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<sst xmlns="http://schemas.openxmlformats.org/spreadsheetml/2006/main" uniqueCount="63">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</sst>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0.007651198461500004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1.35</v>
      </c>
      <c r="G8" s="62">
        <v>0.05482</v>
      </c>
      <c r="H8" s="63">
        <f>MAX(G8,-0.12*F8)</f>
        <v>0.05482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0.000159019115</v>
      </c>
      <c r="S8" s="60">
        <f>MIN($S$6/100*F8,150)</f>
        <v>0.162</v>
      </c>
      <c r="T8" s="60">
        <f>MIN($T$6/100*F8,200)</f>
        <v>0.2025</v>
      </c>
      <c r="U8" s="60">
        <f>MIN($U$6/100*F8,250)</f>
        <v>0.27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0.000159019115</v>
      </c>
      <c r="AB8" s="67">
        <f>IF(AA8&gt;=0,AA8,"")</f>
        <v>0.000159019115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1.35</v>
      </c>
      <c r="G9" s="74">
        <v>0.00558</v>
      </c>
      <c r="H9" s="63">
        <f>MAX(G9,-0.12*F9)</f>
        <v>0.00558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2.4279975E-5</v>
      </c>
      <c r="S9" s="60">
        <f>MIN($S$6/100*F9,150)</f>
        <v>0.162</v>
      </c>
      <c r="T9" s="60">
        <f>MIN($T$6/100*F9,200)</f>
        <v>0.2025</v>
      </c>
      <c r="U9" s="60">
        <f>MIN($U$6/100*F9,250)</f>
        <v>0.27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2.4279975E-5</v>
      </c>
      <c r="AB9" s="75">
        <f>IF(AA9&gt;=0,AA9,"")</f>
        <v>2.4279975E-5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1.35</v>
      </c>
      <c r="G10" s="74">
        <v>0.0389</v>
      </c>
      <c r="H10" s="63">
        <f>MAX(G10,-0.12*F10)</f>
        <v>0.0389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5.642445E-5</v>
      </c>
      <c r="S10" s="60">
        <f>MIN($S$6/100*F10,150)</f>
        <v>0.162</v>
      </c>
      <c r="T10" s="60">
        <f>MIN($T$6/100*F10,200)</f>
        <v>0.2025</v>
      </c>
      <c r="U10" s="60">
        <f>MIN($U$6/100*F10,250)</f>
        <v>0.27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5.642445E-5</v>
      </c>
      <c r="AB10" s="75">
        <f>IF(AA10&gt;=0,AA10,"")</f>
        <v>5.642445E-5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1.35</v>
      </c>
      <c r="G11" s="74">
        <v>0.05344</v>
      </c>
      <c r="H11" s="63">
        <f>MAX(G11,-0.12*F11)</f>
        <v>0.05344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7.751472E-5</v>
      </c>
      <c r="S11" s="60">
        <f>MIN($S$6/100*F11,150)</f>
        <v>0.162</v>
      </c>
      <c r="T11" s="60">
        <f>MIN($T$6/100*F11,200)</f>
        <v>0.2025</v>
      </c>
      <c r="U11" s="60">
        <f>MIN($U$6/100*F11,250)</f>
        <v>0.27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7.751472E-5</v>
      </c>
      <c r="AB11" s="75">
        <f>IF(AA11&gt;=0,AA11,"")</f>
        <v>7.751472E-5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1.35</v>
      </c>
      <c r="G12" s="74">
        <v>0.03872</v>
      </c>
      <c r="H12" s="63">
        <f>MAX(G12,-0.12*F12)</f>
        <v>0.03872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0.00011231704</v>
      </c>
      <c r="S12" s="60">
        <f>MIN($S$6/100*F12,150)</f>
        <v>0.162</v>
      </c>
      <c r="T12" s="60">
        <f>MIN($T$6/100*F12,200)</f>
        <v>0.2025</v>
      </c>
      <c r="U12" s="60">
        <f>MIN($U$6/100*F12,250)</f>
        <v>0.27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0.00011231704</v>
      </c>
      <c r="AB12" s="75">
        <f>IF(AA12&gt;=0,AA12,"")</f>
        <v>0.00011231704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1.35</v>
      </c>
      <c r="G13" s="74">
        <v>0.02555</v>
      </c>
      <c r="H13" s="63">
        <f>MAX(G13,-0.12*F13)</f>
        <v>0.02555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0.0001111744375</v>
      </c>
      <c r="S13" s="60">
        <f>MIN($S$6/100*F13,150)</f>
        <v>0.162</v>
      </c>
      <c r="T13" s="60">
        <f>MIN($T$6/100*F13,200)</f>
        <v>0.2025</v>
      </c>
      <c r="U13" s="60">
        <f>MIN($U$6/100*F13,250)</f>
        <v>0.27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0.0001111744375</v>
      </c>
      <c r="AB13" s="75">
        <f>IF(AA13&gt;=0,AA13,"")</f>
        <v>0.0001111744375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1.35</v>
      </c>
      <c r="G14" s="74">
        <v>0.05058</v>
      </c>
      <c r="H14" s="63">
        <f>MAX(G14,-0.12*F14)</f>
        <v>0.05058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0.000146719935</v>
      </c>
      <c r="S14" s="60">
        <f>MIN($S$6/100*F14,150)</f>
        <v>0.162</v>
      </c>
      <c r="T14" s="60">
        <f>MIN($T$6/100*F14,200)</f>
        <v>0.2025</v>
      </c>
      <c r="U14" s="60">
        <f>MIN($U$6/100*F14,250)</f>
        <v>0.27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0.000146719935</v>
      </c>
      <c r="AB14" s="75">
        <f>IF(AA14&gt;=0,AA14,"")</f>
        <v>0.000146719935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1.35</v>
      </c>
      <c r="G15" s="74">
        <v>0.00021</v>
      </c>
      <c r="H15" s="63">
        <f>MAX(G15,-0.12*F15)</f>
        <v>0.00021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0.162</v>
      </c>
      <c r="T15" s="60">
        <f>MIN($T$6/100*F15,200)</f>
        <v>0.2025</v>
      </c>
      <c r="U15" s="60">
        <f>MIN($U$6/100*F15,250)</f>
        <v>0.27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1.35</v>
      </c>
      <c r="G16" s="74">
        <v>0.00085</v>
      </c>
      <c r="H16" s="63">
        <f>MAX(G16,-0.12*F16)</f>
        <v>0.00085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0.162</v>
      </c>
      <c r="T16" s="60">
        <f>MIN($T$6/100*F16,200)</f>
        <v>0.2025</v>
      </c>
      <c r="U16" s="60">
        <f>MIN($U$6/100*F16,250)</f>
        <v>0.27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1.35</v>
      </c>
      <c r="G17" s="74">
        <v>0.00699</v>
      </c>
      <c r="H17" s="63">
        <f>MAX(G17,-0.12*F17)</f>
        <v>0.00699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5.06932275E-5</v>
      </c>
      <c r="S17" s="60">
        <f>MIN($S$6/100*F17,150)</f>
        <v>0.162</v>
      </c>
      <c r="T17" s="60">
        <f>MIN($T$6/100*F17,200)</f>
        <v>0.2025</v>
      </c>
      <c r="U17" s="60">
        <f>MIN($U$6/100*F17,250)</f>
        <v>0.27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5.06932275E-5</v>
      </c>
      <c r="AB17" s="75">
        <f>IF(AA17&gt;=0,AA17,"")</f>
        <v>5.06932275E-5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1.35</v>
      </c>
      <c r="G18" s="74">
        <v>0.00144</v>
      </c>
      <c r="H18" s="63">
        <f>MAX(G18,-0.12*F18)</f>
        <v>0.00144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6.2658E-6</v>
      </c>
      <c r="S18" s="60">
        <f>MIN($S$6/100*F18,150)</f>
        <v>0.162</v>
      </c>
      <c r="T18" s="60">
        <f>MIN($T$6/100*F18,200)</f>
        <v>0.2025</v>
      </c>
      <c r="U18" s="60">
        <f>MIN($U$6/100*F18,250)</f>
        <v>0.27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6.2658E-6</v>
      </c>
      <c r="AB18" s="75">
        <f>IF(AA18&gt;=0,AA18,"")</f>
        <v>6.2658E-6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1.35</v>
      </c>
      <c r="G19" s="74">
        <v>0.00334</v>
      </c>
      <c r="H19" s="63">
        <f>MAX(G19,-0.12*F19)</f>
        <v>0.00334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9.688505000000001E-6</v>
      </c>
      <c r="S19" s="60">
        <f>MIN($S$6/100*F19,150)</f>
        <v>0.162</v>
      </c>
      <c r="T19" s="60">
        <f>MIN($T$6/100*F19,200)</f>
        <v>0.2025</v>
      </c>
      <c r="U19" s="60">
        <f>MIN($U$6/100*F19,250)</f>
        <v>0.27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9.688505000000001E-6</v>
      </c>
      <c r="AB19" s="75">
        <f>IF(AA19&gt;=0,AA19,"")</f>
        <v>9.688505000000001E-6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1.35</v>
      </c>
      <c r="G20" s="74">
        <v>0.00115</v>
      </c>
      <c r="H20" s="63">
        <f>MAX(G20,-0.12*F20)</f>
        <v>0.00115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1.200485E-5</v>
      </c>
      <c r="S20" s="60">
        <f>MIN($S$6/100*F20,150)</f>
        <v>0.162</v>
      </c>
      <c r="T20" s="60">
        <f>MIN($T$6/100*F20,200)</f>
        <v>0.2025</v>
      </c>
      <c r="U20" s="60">
        <f>MIN($U$6/100*F20,250)</f>
        <v>0.27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1.200485E-5</v>
      </c>
      <c r="AB20" s="75">
        <f>IF(AA20&gt;=0,AA20,"")</f>
        <v>1.200485E-5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1.35</v>
      </c>
      <c r="G21" s="74">
        <v>0.00529</v>
      </c>
      <c r="H21" s="63">
        <f>MAX(G21,-0.12*F21)</f>
        <v>0.00529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3.83644025E-5</v>
      </c>
      <c r="S21" s="60">
        <f>MIN($S$6/100*F21,150)</f>
        <v>0.162</v>
      </c>
      <c r="T21" s="60">
        <f>MIN($T$6/100*F21,200)</f>
        <v>0.2025</v>
      </c>
      <c r="U21" s="60">
        <f>MIN($U$6/100*F21,250)</f>
        <v>0.27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3.83644025E-5</v>
      </c>
      <c r="AB21" s="75">
        <f>IF(AA21&gt;=0,AA21,"")</f>
        <v>3.83644025E-5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1.35</v>
      </c>
      <c r="G22" s="74">
        <v>0.00042</v>
      </c>
      <c r="H22" s="63">
        <f>MAX(G22,-0.12*F22)</f>
        <v>0.00042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2.436735E-6</v>
      </c>
      <c r="S22" s="60">
        <f>MIN($S$6/100*F22,150)</f>
        <v>0.162</v>
      </c>
      <c r="T22" s="60">
        <f>MIN($T$6/100*F22,200)</f>
        <v>0.2025</v>
      </c>
      <c r="U22" s="60">
        <f>MIN($U$6/100*F22,250)</f>
        <v>0.27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2.436735E-6</v>
      </c>
      <c r="AB22" s="75">
        <f>IF(AA22&gt;=0,AA22,"")</f>
        <v>2.436735E-6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1.35</v>
      </c>
      <c r="G23" s="74">
        <v>0.00127</v>
      </c>
      <c r="H23" s="63">
        <f>MAX(G23,-0.12*F23)</f>
        <v>0.00127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7.368222500000001E-6</v>
      </c>
      <c r="S23" s="60">
        <f>MIN($S$6/100*F23,150)</f>
        <v>0.162</v>
      </c>
      <c r="T23" s="60">
        <f>MIN($T$6/100*F23,200)</f>
        <v>0.2025</v>
      </c>
      <c r="U23" s="60">
        <f>MIN($U$6/100*F23,250)</f>
        <v>0.27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7.368222500000001E-6</v>
      </c>
      <c r="AB23" s="75">
        <f>IF(AA23&gt;=0,AA23,"")</f>
        <v>7.368222500000001E-6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1.32</v>
      </c>
      <c r="G24" s="74">
        <v>0.01269</v>
      </c>
      <c r="H24" s="63">
        <f>MAX(G24,-0.12*F24)</f>
        <v>0.01269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0.000112249395</v>
      </c>
      <c r="S24" s="60">
        <f>MIN($S$6/100*F24,150)</f>
        <v>0.1584</v>
      </c>
      <c r="T24" s="60">
        <f>MIN($T$6/100*F24,200)</f>
        <v>0.198</v>
      </c>
      <c r="U24" s="60">
        <f>MIN($U$6/100*F24,250)</f>
        <v>0.264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0.000112249395</v>
      </c>
      <c r="AB24" s="75">
        <f>IF(AA24&gt;=0,AA24,"")</f>
        <v>0.000112249395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1.32</v>
      </c>
      <c r="G25" s="74">
        <v>0.00588</v>
      </c>
      <c r="H25" s="63">
        <f>MAX(G25,-0.12*F25)</f>
        <v>0.00588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3.411429E-5</v>
      </c>
      <c r="S25" s="60">
        <f>MIN($S$6/100*F25,150)</f>
        <v>0.1584</v>
      </c>
      <c r="T25" s="60">
        <f>MIN($T$6/100*F25,200)</f>
        <v>0.198</v>
      </c>
      <c r="U25" s="60">
        <f>MIN($U$6/100*F25,250)</f>
        <v>0.264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3.411429E-5</v>
      </c>
      <c r="AB25" s="75">
        <f>IF(AA25&gt;=0,AA25,"")</f>
        <v>3.411429E-5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1.32</v>
      </c>
      <c r="G26" s="74">
        <v>0.00551</v>
      </c>
      <c r="H26" s="63">
        <f>MAX(G26,-0.12*F26)</f>
        <v>0.00551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3.99598975E-5</v>
      </c>
      <c r="S26" s="60">
        <f>MIN($S$6/100*F26,150)</f>
        <v>0.1584</v>
      </c>
      <c r="T26" s="60">
        <f>MIN($T$6/100*F26,200)</f>
        <v>0.198</v>
      </c>
      <c r="U26" s="60">
        <f>MIN($U$6/100*F26,250)</f>
        <v>0.264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3.99598975E-5</v>
      </c>
      <c r="AB26" s="75">
        <f>IF(AA26&gt;=0,AA26,"")</f>
        <v>3.99598975E-5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1.32</v>
      </c>
      <c r="G27" s="74">
        <v>0.00517</v>
      </c>
      <c r="H27" s="63">
        <f>MAX(G27,-0.12*F27)</f>
        <v>0.00517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1.49968775E-5</v>
      </c>
      <c r="S27" s="60">
        <f>MIN($S$6/100*F27,150)</f>
        <v>0.1584</v>
      </c>
      <c r="T27" s="60">
        <f>MIN($T$6/100*F27,200)</f>
        <v>0.198</v>
      </c>
      <c r="U27" s="60">
        <f>MIN($U$6/100*F27,250)</f>
        <v>0.264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1.49968775E-5</v>
      </c>
      <c r="AB27" s="75">
        <f>IF(AA27&gt;=0,AA27,"")</f>
        <v>1.49968775E-5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1.32</v>
      </c>
      <c r="G28" s="74">
        <v>-0.01105</v>
      </c>
      <c r="H28" s="63">
        <f>MAX(G28,-0.12*F28)</f>
        <v>-0.01105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-0.0001241550375</v>
      </c>
      <c r="S28" s="60">
        <f>MIN($S$6/100*F28,150)</f>
        <v>0.1584</v>
      </c>
      <c r="T28" s="60">
        <f>MIN($T$6/100*F28,200)</f>
        <v>0.198</v>
      </c>
      <c r="U28" s="60">
        <f>MIN($U$6/100*F28,250)</f>
        <v>0.264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-0.0001241550375</v>
      </c>
      <c r="AB28" s="75" t="str">
        <f>IF(AA28&gt;=0,AA28,"")</f>
        <v/>
      </c>
      <c r="AC28" s="76">
        <f>IF(AA28&lt;0,AA28,"")</f>
        <v>-0.0001241550375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1.32</v>
      </c>
      <c r="G29" s="74">
        <v>0.02947</v>
      </c>
      <c r="H29" s="63">
        <f>MAX(G29,-0.12*F29)</f>
        <v>0.02947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0.0002841571075</v>
      </c>
      <c r="S29" s="60">
        <f>MIN($S$6/100*F29,150)</f>
        <v>0.1584</v>
      </c>
      <c r="T29" s="60">
        <f>MIN($T$6/100*F29,200)</f>
        <v>0.198</v>
      </c>
      <c r="U29" s="60">
        <f>MIN($U$6/100*F29,250)</f>
        <v>0.264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0.0002841571075</v>
      </c>
      <c r="AB29" s="75">
        <f>IF(AA29&gt;=0,AA29,"")</f>
        <v>0.0002841571075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1.32</v>
      </c>
      <c r="G30" s="74">
        <v>0.03842</v>
      </c>
      <c r="H30" s="63">
        <f>MAX(G30,-0.12*F30)</f>
        <v>0.03842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0.0003704552450000001</v>
      </c>
      <c r="S30" s="60">
        <f>MIN($S$6/100*F30,150)</f>
        <v>0.1584</v>
      </c>
      <c r="T30" s="60">
        <f>MIN($T$6/100*F30,200)</f>
        <v>0.198</v>
      </c>
      <c r="U30" s="60">
        <f>MIN($U$6/100*F30,250)</f>
        <v>0.264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0.0003704552450000001</v>
      </c>
      <c r="AB30" s="75">
        <f>IF(AA30&gt;=0,AA30,"")</f>
        <v>0.0003704552450000001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1.32</v>
      </c>
      <c r="G31" s="74">
        <v>0.01383</v>
      </c>
      <c r="H31" s="63">
        <f>MAX(G31,-0.12*F31)</f>
        <v>0.01383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0.000122333265</v>
      </c>
      <c r="S31" s="60">
        <f>MIN($S$6/100*F31,150)</f>
        <v>0.1584</v>
      </c>
      <c r="T31" s="60">
        <f>MIN($T$6/100*F31,200)</f>
        <v>0.198</v>
      </c>
      <c r="U31" s="60">
        <f>MIN($U$6/100*F31,250)</f>
        <v>0.264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0.000122333265</v>
      </c>
      <c r="AB31" s="75">
        <f>IF(AA31&gt;=0,AA31,"")</f>
        <v>0.000122333265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1.32</v>
      </c>
      <c r="G32" s="74">
        <v>0.01326</v>
      </c>
      <c r="H32" s="63">
        <f>MAX(G32,-0.12*F32)</f>
        <v>0.01326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0.000148986045</v>
      </c>
      <c r="S32" s="60">
        <f>MIN($S$6/100*F32,150)</f>
        <v>0.1584</v>
      </c>
      <c r="T32" s="60">
        <f>MIN($T$6/100*F32,200)</f>
        <v>0.198</v>
      </c>
      <c r="U32" s="60">
        <f>MIN($U$6/100*F32,250)</f>
        <v>0.264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0.000148986045</v>
      </c>
      <c r="AB32" s="75">
        <f>IF(AA32&gt;=0,AA32,"")</f>
        <v>0.000148986045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1.32</v>
      </c>
      <c r="G33" s="74">
        <v>0.02735</v>
      </c>
      <c r="H33" s="63">
        <f>MAX(G33,-0.12*F33)</f>
        <v>0.02735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0.0002201333125</v>
      </c>
      <c r="S33" s="60">
        <f>MIN($S$6/100*F33,150)</f>
        <v>0.1584</v>
      </c>
      <c r="T33" s="60">
        <f>MIN($T$6/100*F33,200)</f>
        <v>0.198</v>
      </c>
      <c r="U33" s="60">
        <f>MIN($U$6/100*F33,250)</f>
        <v>0.264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0.0002201333125</v>
      </c>
      <c r="AB33" s="75">
        <f>IF(AA33&gt;=0,AA33,"")</f>
        <v>0.0002201333125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1.32</v>
      </c>
      <c r="G34" s="74">
        <v>0.01573</v>
      </c>
      <c r="H34" s="63">
        <f>MAX(G34,-0.12*F34)</f>
        <v>0.01573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0.0002519356125000001</v>
      </c>
      <c r="S34" s="60">
        <f>MIN($S$6/100*F34,150)</f>
        <v>0.1584</v>
      </c>
      <c r="T34" s="60">
        <f>MIN($T$6/100*F34,200)</f>
        <v>0.198</v>
      </c>
      <c r="U34" s="60">
        <f>MIN($U$6/100*F34,250)</f>
        <v>0.264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0.0002519356125000001</v>
      </c>
      <c r="AB34" s="75">
        <f>IF(AA34&gt;=0,AA34,"")</f>
        <v>0.0002519356125000001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1.32</v>
      </c>
      <c r="G35" s="74">
        <v>0.01434</v>
      </c>
      <c r="H35" s="63">
        <f>MAX(G35,-0.12*F35)</f>
        <v>0.01434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0.00021824763</v>
      </c>
      <c r="S35" s="60">
        <f>MIN($S$6/100*F35,150)</f>
        <v>0.1584</v>
      </c>
      <c r="T35" s="60">
        <f>MIN($T$6/100*F35,200)</f>
        <v>0.198</v>
      </c>
      <c r="U35" s="60">
        <f>MIN($U$6/100*F35,250)</f>
        <v>0.264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0.00021824763</v>
      </c>
      <c r="AB35" s="75">
        <f>IF(AA35&gt;=0,AA35,"")</f>
        <v>0.00021824763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1.32</v>
      </c>
      <c r="G36" s="74">
        <v>0.02736</v>
      </c>
      <c r="H36" s="63">
        <f>MAX(G36,-0.12*F36)</f>
        <v>0.02736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0.00026381196</v>
      </c>
      <c r="S36" s="60">
        <f>MIN($S$6/100*F36,150)</f>
        <v>0.1584</v>
      </c>
      <c r="T36" s="60">
        <f>MIN($T$6/100*F36,200)</f>
        <v>0.198</v>
      </c>
      <c r="U36" s="60">
        <f>MIN($U$6/100*F36,250)</f>
        <v>0.264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0.00026381196</v>
      </c>
      <c r="AB36" s="75">
        <f>IF(AA36&gt;=0,AA36,"")</f>
        <v>0.00026381196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1.32</v>
      </c>
      <c r="G37" s="74">
        <v>0.01462</v>
      </c>
      <c r="H37" s="63">
        <f>MAX(G37,-0.12*F37)</f>
        <v>0.01462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0.000164266665</v>
      </c>
      <c r="S37" s="60">
        <f>MIN($S$6/100*F37,150)</f>
        <v>0.1584</v>
      </c>
      <c r="T37" s="60">
        <f>MIN($T$6/100*F37,200)</f>
        <v>0.198</v>
      </c>
      <c r="U37" s="60">
        <f>MIN($U$6/100*F37,250)</f>
        <v>0.264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0.000164266665</v>
      </c>
      <c r="AB37" s="75">
        <f>IF(AA37&gt;=0,AA37,"")</f>
        <v>0.000164266665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1.32</v>
      </c>
      <c r="G38" s="74">
        <v>0.0274</v>
      </c>
      <c r="H38" s="63">
        <f>MAX(G38,-0.12*F38)</f>
        <v>0.0274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0.1584</v>
      </c>
      <c r="T38" s="60">
        <f>MIN($T$6/100*F38,200)</f>
        <v>0.198</v>
      </c>
      <c r="U38" s="60">
        <f>MIN($U$6/100*F38,250)</f>
        <v>0.264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1.32</v>
      </c>
      <c r="G39" s="74">
        <v>0.04051</v>
      </c>
      <c r="H39" s="63">
        <f>MAX(G39,-0.12*F39)</f>
        <v>0.04051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0.1584</v>
      </c>
      <c r="T39" s="60">
        <f>MIN($T$6/100*F39,200)</f>
        <v>0.198</v>
      </c>
      <c r="U39" s="60">
        <f>MIN($U$6/100*F39,250)</f>
        <v>0.264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1.32</v>
      </c>
      <c r="G40" s="74">
        <v>0.0001</v>
      </c>
      <c r="H40" s="63">
        <f>MAX(G40,-0.12*F40)</f>
        <v>0.0001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8.048750000000001E-7</v>
      </c>
      <c r="S40" s="60">
        <f>MIN($S$6/100*F40,150)</f>
        <v>0.1584</v>
      </c>
      <c r="T40" s="60">
        <f>MIN($T$6/100*F40,200)</f>
        <v>0.198</v>
      </c>
      <c r="U40" s="60">
        <f>MIN($U$6/100*F40,250)</f>
        <v>0.264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8.048750000000001E-7</v>
      </c>
      <c r="AB40" s="75">
        <f>IF(AA40&gt;=0,AA40,"")</f>
        <v>8.048750000000001E-7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1.32</v>
      </c>
      <c r="G41" s="74">
        <v>-0.01193</v>
      </c>
      <c r="H41" s="63">
        <f>MAX(G41,-0.12*F41)</f>
        <v>-0.01193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-0.0001150320425</v>
      </c>
      <c r="S41" s="60">
        <f>MIN($S$6/100*F41,150)</f>
        <v>0.1584</v>
      </c>
      <c r="T41" s="60">
        <f>MIN($T$6/100*F41,200)</f>
        <v>0.198</v>
      </c>
      <c r="U41" s="60">
        <f>MIN($U$6/100*F41,250)</f>
        <v>0.264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-0.0001150320425</v>
      </c>
      <c r="AB41" s="75" t="str">
        <f>IF(AA41&gt;=0,AA41,"")</f>
        <v/>
      </c>
      <c r="AC41" s="76">
        <f>IF(AA41&lt;0,AA41,"")</f>
        <v>-0.0001150320425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1.32</v>
      </c>
      <c r="G42" s="74">
        <v>-0.00923</v>
      </c>
      <c r="H42" s="63">
        <f>MAX(G42,-0.12*F42)</f>
        <v>-0.00923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-7.42899625E-5</v>
      </c>
      <c r="S42" s="60">
        <f>MIN($S$6/100*F42,150)</f>
        <v>0.1584</v>
      </c>
      <c r="T42" s="60">
        <f>MIN($T$6/100*F42,200)</f>
        <v>0.198</v>
      </c>
      <c r="U42" s="60">
        <f>MIN($U$6/100*F42,250)</f>
        <v>0.264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-7.42899625E-5</v>
      </c>
      <c r="AB42" s="75" t="str">
        <f>IF(AA42&gt;=0,AA42,"")</f>
        <v/>
      </c>
      <c r="AC42" s="76">
        <f>IF(AA42&lt;0,AA42,"")</f>
        <v>-7.42899625E-5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1.32</v>
      </c>
      <c r="G43" s="74">
        <v>-0.00607</v>
      </c>
      <c r="H43" s="63">
        <f>MAX(G43,-0.12*F43)</f>
        <v>-0.00607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-3.52166225E-5</v>
      </c>
      <c r="S43" s="60">
        <f>MIN($S$6/100*F43,150)</f>
        <v>0.1584</v>
      </c>
      <c r="T43" s="60">
        <f>MIN($T$6/100*F43,200)</f>
        <v>0.198</v>
      </c>
      <c r="U43" s="60">
        <f>MIN($U$6/100*F43,250)</f>
        <v>0.264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-3.52166225E-5</v>
      </c>
      <c r="AB43" s="75" t="str">
        <f>IF(AA43&gt;=0,AA43,"")</f>
        <v/>
      </c>
      <c r="AC43" s="76">
        <f>IF(AA43&lt;0,AA43,"")</f>
        <v>-3.52166225E-5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1.32</v>
      </c>
      <c r="G44" s="74">
        <v>-0.00157</v>
      </c>
      <c r="H44" s="63">
        <f>MAX(G44,-0.12*F44)</f>
        <v>-0.00157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-1.13860325E-5</v>
      </c>
      <c r="S44" s="60">
        <f>MIN($S$6/100*F44,150)</f>
        <v>0.1584</v>
      </c>
      <c r="T44" s="60">
        <f>MIN($T$6/100*F44,200)</f>
        <v>0.198</v>
      </c>
      <c r="U44" s="60">
        <f>MIN($U$6/100*F44,250)</f>
        <v>0.264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-1.13860325E-5</v>
      </c>
      <c r="AB44" s="75" t="str">
        <f>IF(AA44&gt;=0,AA44,"")</f>
        <v/>
      </c>
      <c r="AC44" s="76">
        <f>IF(AA44&lt;0,AA44,"")</f>
        <v>-1.13860325E-5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1.32</v>
      </c>
      <c r="G45" s="74">
        <v>-0.00848</v>
      </c>
      <c r="H45" s="63">
        <f>MAX(G45,-0.12*F45)</f>
        <v>-0.00848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-8.176628E-5</v>
      </c>
      <c r="S45" s="60">
        <f>MIN($S$6/100*F45,150)</f>
        <v>0.1584</v>
      </c>
      <c r="T45" s="60">
        <f>MIN($T$6/100*F45,200)</f>
        <v>0.198</v>
      </c>
      <c r="U45" s="60">
        <f>MIN($U$6/100*F45,250)</f>
        <v>0.264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-8.176628E-5</v>
      </c>
      <c r="AB45" s="75" t="str">
        <f>IF(AA45&gt;=0,AA45,"")</f>
        <v/>
      </c>
      <c r="AC45" s="76">
        <f>IF(AA45&lt;0,AA45,"")</f>
        <v>-8.176628E-5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1.32</v>
      </c>
      <c r="G46" s="74">
        <v>0.0024</v>
      </c>
      <c r="H46" s="63">
        <f>MAX(G46,-0.12*F46)</f>
        <v>0.0024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2.31414E-5</v>
      </c>
      <c r="S46" s="60">
        <f>MIN($S$6/100*F46,150)</f>
        <v>0.1584</v>
      </c>
      <c r="T46" s="60">
        <f>MIN($T$6/100*F46,200)</f>
        <v>0.198</v>
      </c>
      <c r="U46" s="60">
        <f>MIN($U$6/100*F46,250)</f>
        <v>0.264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2.31414E-5</v>
      </c>
      <c r="AB46" s="75">
        <f>IF(AA46&gt;=0,AA46,"")</f>
        <v>2.31414E-5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1.32</v>
      </c>
      <c r="G47" s="74">
        <v>-0.00182</v>
      </c>
      <c r="H47" s="63">
        <f>MAX(G47,-0.12*F47)</f>
        <v>-0.00182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-2.0449065E-5</v>
      </c>
      <c r="S47" s="60">
        <f>MIN($S$6/100*F47,150)</f>
        <v>0.1584</v>
      </c>
      <c r="T47" s="60">
        <f>MIN($T$6/100*F47,200)</f>
        <v>0.198</v>
      </c>
      <c r="U47" s="60">
        <f>MIN($U$6/100*F47,250)</f>
        <v>0.264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-2.0449065E-5</v>
      </c>
      <c r="AB47" s="75" t="str">
        <f>IF(AA47&gt;=0,AA47,"")</f>
        <v/>
      </c>
      <c r="AC47" s="76">
        <f>IF(AA47&lt;0,AA47,"")</f>
        <v>-2.0449065E-5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1.32</v>
      </c>
      <c r="G48" s="74">
        <v>-0.00538</v>
      </c>
      <c r="H48" s="63">
        <f>MAX(G48,-0.12*F48)</f>
        <v>-0.00538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-4.3302275E-5</v>
      </c>
      <c r="S48" s="60">
        <f>MIN($S$6/100*F48,150)</f>
        <v>0.1584</v>
      </c>
      <c r="T48" s="60">
        <f>MIN($T$6/100*F48,200)</f>
        <v>0.198</v>
      </c>
      <c r="U48" s="60">
        <f>MIN($U$6/100*F48,250)</f>
        <v>0.264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-4.3302275E-5</v>
      </c>
      <c r="AB48" s="75" t="str">
        <f>IF(AA48&gt;=0,AA48,"")</f>
        <v/>
      </c>
      <c r="AC48" s="76">
        <f>IF(AA48&lt;0,AA48,"")</f>
        <v>-4.3302275E-5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1.32</v>
      </c>
      <c r="G49" s="74">
        <v>0.0043</v>
      </c>
      <c r="H49" s="63">
        <f>MAX(G49,-0.12*F49)</f>
        <v>0.0043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4.146167499999999E-5</v>
      </c>
      <c r="S49" s="60">
        <f>MIN($S$6/100*F49,150)</f>
        <v>0.1584</v>
      </c>
      <c r="T49" s="60">
        <f>MIN($T$6/100*F49,200)</f>
        <v>0.198</v>
      </c>
      <c r="U49" s="60">
        <f>MIN($U$6/100*F49,250)</f>
        <v>0.264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4.146167499999999E-5</v>
      </c>
      <c r="AB49" s="75">
        <f>IF(AA49&gt;=0,AA49,"")</f>
        <v>4.146167499999999E-5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1.32</v>
      </c>
      <c r="G50" s="74">
        <v>0.00338</v>
      </c>
      <c r="H50" s="63">
        <f>MAX(G50,-0.12*F50)</f>
        <v>0.00338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1.9609915E-5</v>
      </c>
      <c r="S50" s="60">
        <f>MIN($S$6/100*F50,150)</f>
        <v>0.1584</v>
      </c>
      <c r="T50" s="60">
        <f>MIN($T$6/100*F50,200)</f>
        <v>0.198</v>
      </c>
      <c r="U50" s="60">
        <f>MIN($U$6/100*F50,250)</f>
        <v>0.264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1.9609915E-5</v>
      </c>
      <c r="AB50" s="75">
        <f>IF(AA50&gt;=0,AA50,"")</f>
        <v>1.9609915E-5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1.32</v>
      </c>
      <c r="G51" s="74">
        <v>-0.01785</v>
      </c>
      <c r="H51" s="63">
        <f>MAX(G51,-0.12*F51)</f>
        <v>-0.01785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-7.766981250000001E-5</v>
      </c>
      <c r="S51" s="60">
        <f>MIN($S$6/100*F51,150)</f>
        <v>0.1584</v>
      </c>
      <c r="T51" s="60">
        <f>MIN($T$6/100*F51,200)</f>
        <v>0.198</v>
      </c>
      <c r="U51" s="60">
        <f>MIN($U$6/100*F51,250)</f>
        <v>0.264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-7.766981250000001E-5</v>
      </c>
      <c r="AB51" s="75" t="str">
        <f>IF(AA51&gt;=0,AA51,"")</f>
        <v/>
      </c>
      <c r="AC51" s="76">
        <f>IF(AA51&lt;0,AA51,"")</f>
        <v>-7.766981250000001E-5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1.32</v>
      </c>
      <c r="G52" s="74">
        <v>0.01472</v>
      </c>
      <c r="H52" s="63">
        <f>MAX(G52,-0.12*F52)</f>
        <v>0.01472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4.269904E-5</v>
      </c>
      <c r="S52" s="60">
        <f>MIN($S$6/100*F52,150)</f>
        <v>0.1584</v>
      </c>
      <c r="T52" s="60">
        <f>MIN($T$6/100*F52,200)</f>
        <v>0.198</v>
      </c>
      <c r="U52" s="60">
        <f>MIN($U$6/100*F52,250)</f>
        <v>0.264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4.269904E-5</v>
      </c>
      <c r="AB52" s="75">
        <f>IF(AA52&gt;=0,AA52,"")</f>
        <v>4.269904E-5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1.32</v>
      </c>
      <c r="G53" s="74">
        <v>0.04195</v>
      </c>
      <c r="H53" s="63">
        <f>MAX(G53,-0.12*F53)</f>
        <v>0.04195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0.0001825349375</v>
      </c>
      <c r="S53" s="60">
        <f>MIN($S$6/100*F53,150)</f>
        <v>0.1584</v>
      </c>
      <c r="T53" s="60">
        <f>MIN($T$6/100*F53,200)</f>
        <v>0.198</v>
      </c>
      <c r="U53" s="60">
        <f>MIN($U$6/100*F53,250)</f>
        <v>0.264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0.0001825349375</v>
      </c>
      <c r="AB53" s="75">
        <f>IF(AA53&gt;=0,AA53,"")</f>
        <v>0.0001825349375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1.32</v>
      </c>
      <c r="G54" s="74">
        <v>-0.11345</v>
      </c>
      <c r="H54" s="63">
        <f>MAX(G54,-0.12*F54)</f>
        <v>-0.11345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-0.0003290900875</v>
      </c>
      <c r="S54" s="60">
        <f>MIN($S$6/100*F54,150)</f>
        <v>0.1584</v>
      </c>
      <c r="T54" s="60">
        <f>MIN($T$6/100*F54,200)</f>
        <v>0.198</v>
      </c>
      <c r="U54" s="60">
        <f>MIN($U$6/100*F54,250)</f>
        <v>0.264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-0.0003290900875</v>
      </c>
      <c r="AB54" s="75" t="str">
        <f>IF(AA54&gt;=0,AA54,"")</f>
        <v/>
      </c>
      <c r="AC54" s="76">
        <f>IF(AA54&lt;0,AA54,"")</f>
        <v>-0.0003290900875</v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1.32</v>
      </c>
      <c r="G55" s="74">
        <v>0.05271</v>
      </c>
      <c r="H55" s="63">
        <f>MAX(G55,-0.12*F55)</f>
        <v>0.05271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7.645585500000001E-5</v>
      </c>
      <c r="S55" s="60">
        <f>MIN($S$6/100*F55,150)</f>
        <v>0.1584</v>
      </c>
      <c r="T55" s="60">
        <f>MIN($T$6/100*F55,200)</f>
        <v>0.198</v>
      </c>
      <c r="U55" s="60">
        <f>MIN($U$6/100*F55,250)</f>
        <v>0.264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7.645585500000001E-5</v>
      </c>
      <c r="AB55" s="75">
        <f>IF(AA55&gt;=0,AA55,"")</f>
        <v>7.645585500000001E-5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1.35</v>
      </c>
      <c r="G56" s="74">
        <v>0.23647</v>
      </c>
      <c r="H56" s="63">
        <f>MAX(G56,-0.12*F56)</f>
        <v>0.23647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0.0030337327475</v>
      </c>
      <c r="S56" s="60">
        <f>MIN($S$6/100*F56,150)</f>
        <v>0.162</v>
      </c>
      <c r="T56" s="60">
        <f>MIN($T$6/100*F56,200)</f>
        <v>0.2025</v>
      </c>
      <c r="U56" s="60">
        <f>MIN($U$6/100*F56,250)</f>
        <v>0.27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0.000278240774</v>
      </c>
      <c r="Z56" s="67">
        <f>IF(AND(C56&gt;=50.1,G56&lt;0),($A$2)*ABS(G56)/40000,0)</f>
        <v>0</v>
      </c>
      <c r="AA56" s="67">
        <f>R56+Y56+Z56</f>
        <v>0.0033119735215</v>
      </c>
      <c r="AB56" s="75">
        <f>IF(AA56&gt;=0,AA56,"")</f>
        <v>0.0033119735215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1.35</v>
      </c>
      <c r="G57" s="74">
        <v>0.05314</v>
      </c>
      <c r="H57" s="63">
        <f>MAX(G57,-0.12*F57)</f>
        <v>0.05314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0.0006817463449999999</v>
      </c>
      <c r="S57" s="60">
        <f>MIN($S$6/100*F57,150)</f>
        <v>0.162</v>
      </c>
      <c r="T57" s="60">
        <f>MIN($T$6/100*F57,200)</f>
        <v>0.2025</v>
      </c>
      <c r="U57" s="60">
        <f>MIN($U$6/100*F57,250)</f>
        <v>0.27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0.0006817463449999999</v>
      </c>
      <c r="AB57" s="75">
        <f>IF(AA57&gt;=0,AA57,"")</f>
        <v>0.0006817463449999999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1.35</v>
      </c>
      <c r="G58" s="74">
        <v>0.05407</v>
      </c>
      <c r="H58" s="63">
        <f>MAX(G58,-0.12*F58)</f>
        <v>0.05407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0.000478276185</v>
      </c>
      <c r="S58" s="60">
        <f>MIN($S$6/100*F58,150)</f>
        <v>0.162</v>
      </c>
      <c r="T58" s="60">
        <f>MIN($T$6/100*F58,200)</f>
        <v>0.2025</v>
      </c>
      <c r="U58" s="60">
        <f>MIN($U$6/100*F58,250)</f>
        <v>0.27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0.000478276185</v>
      </c>
      <c r="AB58" s="75">
        <f>IF(AA58&gt;=0,AA58,"")</f>
        <v>0.000478276185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1.35</v>
      </c>
      <c r="G59" s="74">
        <v>0.04122</v>
      </c>
      <c r="H59" s="63">
        <f>MAX(G59,-0.12*F59)</f>
        <v>0.04122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0.0004631376150000001</v>
      </c>
      <c r="S59" s="60">
        <f>MIN($S$6/100*F59,150)</f>
        <v>0.162</v>
      </c>
      <c r="T59" s="60">
        <f>MIN($T$6/100*F59,200)</f>
        <v>0.2025</v>
      </c>
      <c r="U59" s="60">
        <f>MIN($U$6/100*F59,250)</f>
        <v>0.27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0.0004631376150000001</v>
      </c>
      <c r="AB59" s="75">
        <f>IF(AA59&gt;=0,AA59,"")</f>
        <v>0.0004631376150000001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1.35</v>
      </c>
      <c r="G60" s="74">
        <v>0.06541</v>
      </c>
      <c r="H60" s="63">
        <f>MAX(G60,-0.12*F60)</f>
        <v>0.06541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0.0002846152625</v>
      </c>
      <c r="S60" s="60">
        <f>MIN($S$6/100*F60,150)</f>
        <v>0.162</v>
      </c>
      <c r="T60" s="60">
        <f>MIN($T$6/100*F60,200)</f>
        <v>0.2025</v>
      </c>
      <c r="U60" s="60">
        <f>MIN($U$6/100*F60,250)</f>
        <v>0.27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0.0002846152625</v>
      </c>
      <c r="AB60" s="75">
        <f>IF(AA60&gt;=0,AA60,"")</f>
        <v>0.0002846152625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1.35</v>
      </c>
      <c r="G61" s="74">
        <v>0.05199</v>
      </c>
      <c r="H61" s="63">
        <f>MAX(G61,-0.12*F61)</f>
        <v>0.05199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0.0002262214875</v>
      </c>
      <c r="S61" s="60">
        <f>MIN($S$6/100*F61,150)</f>
        <v>0.162</v>
      </c>
      <c r="T61" s="60">
        <f>MIN($T$6/100*F61,200)</f>
        <v>0.2025</v>
      </c>
      <c r="U61" s="60">
        <f>MIN($U$6/100*F61,250)</f>
        <v>0.27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0.0002262214875</v>
      </c>
      <c r="AB61" s="75">
        <f>IF(AA61&gt;=0,AA61,"")</f>
        <v>0.0002262214875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1.35</v>
      </c>
      <c r="G62" s="74">
        <v>0.05882</v>
      </c>
      <c r="H62" s="63">
        <f>MAX(G62,-0.12*F62)</f>
        <v>0.05882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0.162</v>
      </c>
      <c r="T62" s="60">
        <f>MIN($T$6/100*F62,200)</f>
        <v>0.2025</v>
      </c>
      <c r="U62" s="60">
        <f>MIN($U$6/100*F62,250)</f>
        <v>0.27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1.35</v>
      </c>
      <c r="G63" s="74">
        <v>-0.01872</v>
      </c>
      <c r="H63" s="63">
        <f>MAX(G63,-0.12*F63)</f>
        <v>-0.01872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-8.145540000000001E-5</v>
      </c>
      <c r="S63" s="60">
        <f>MIN($S$6/100*F63,150)</f>
        <v>0.162</v>
      </c>
      <c r="T63" s="60">
        <f>MIN($T$6/100*F63,200)</f>
        <v>0.2025</v>
      </c>
      <c r="U63" s="60">
        <f>MIN($U$6/100*F63,250)</f>
        <v>0.27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-8.145540000000001E-5</v>
      </c>
      <c r="AB63" s="75" t="str">
        <f>IF(AA63&gt;=0,AA63,"")</f>
        <v/>
      </c>
      <c r="AC63" s="76">
        <f>IF(AA63&lt;0,AA63,"")</f>
        <v>-8.145540000000001E-5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1.35</v>
      </c>
      <c r="G64" s="74">
        <v>-0.01153</v>
      </c>
      <c r="H64" s="63">
        <f>MAX(G64,-0.12*F64)</f>
        <v>-0.01153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-0.00015710778</v>
      </c>
      <c r="S64" s="60">
        <f>MIN($S$6/100*F64,150)</f>
        <v>0.162</v>
      </c>
      <c r="T64" s="60">
        <f>MIN($T$6/100*F64,200)</f>
        <v>0.2025</v>
      </c>
      <c r="U64" s="60">
        <f>MIN($U$6/100*F64,250)</f>
        <v>0.27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-0.00015710778</v>
      </c>
      <c r="AB64" s="75" t="str">
        <f>IF(AA64&gt;=0,AA64,"")</f>
        <v/>
      </c>
      <c r="AC64" s="76">
        <f>IF(AA64&lt;0,AA64,"")</f>
        <v>-0.00015710778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1.35</v>
      </c>
      <c r="G65" s="74">
        <v>-0.01603</v>
      </c>
      <c r="H65" s="63">
        <f>MAX(G65,-0.12*F65)</f>
        <v>-0.01603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-0.0003206</v>
      </c>
      <c r="S65" s="60">
        <f>MIN($S$6/100*F65,150)</f>
        <v>0.162</v>
      </c>
      <c r="T65" s="60">
        <f>MIN($T$6/100*F65,200)</f>
        <v>0.2025</v>
      </c>
      <c r="U65" s="60">
        <f>MIN($U$6/100*F65,250)</f>
        <v>0.27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-0.0003206</v>
      </c>
      <c r="AB65" s="75" t="str">
        <f>IF(AA65&gt;=0,AA65,"")</f>
        <v/>
      </c>
      <c r="AC65" s="76">
        <f>IF(AA65&lt;0,AA65,"")</f>
        <v>-0.0003206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1.35</v>
      </c>
      <c r="G66" s="74">
        <v>-0.01849</v>
      </c>
      <c r="H66" s="63">
        <f>MAX(G66,-0.12*F66)</f>
        <v>-0.01849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-0.0002961404625</v>
      </c>
      <c r="S66" s="60">
        <f>MIN($S$6/100*F66,150)</f>
        <v>0.162</v>
      </c>
      <c r="T66" s="60">
        <f>MIN($T$6/100*F66,200)</f>
        <v>0.2025</v>
      </c>
      <c r="U66" s="60">
        <f>MIN($U$6/100*F66,250)</f>
        <v>0.27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-0.0002961404625</v>
      </c>
      <c r="AB66" s="75" t="str">
        <f>IF(AA66&gt;=0,AA66,"")</f>
        <v/>
      </c>
      <c r="AC66" s="76">
        <f>IF(AA66&lt;0,AA66,"")</f>
        <v>-0.0002961404625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1.35</v>
      </c>
      <c r="G67" s="74">
        <v>0.00091</v>
      </c>
      <c r="H67" s="63">
        <f>MAX(G67,-0.12*F67)</f>
        <v>0.00091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1.16746175E-5</v>
      </c>
      <c r="S67" s="60">
        <f>MIN($S$6/100*F67,150)</f>
        <v>0.162</v>
      </c>
      <c r="T67" s="60">
        <f>MIN($T$6/100*F67,200)</f>
        <v>0.2025</v>
      </c>
      <c r="U67" s="60">
        <f>MIN($U$6/100*F67,250)</f>
        <v>0.27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1.16746175E-5</v>
      </c>
      <c r="AB67" s="75">
        <f>IF(AA67&gt;=0,AA67,"")</f>
        <v>1.16746175E-5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1.35</v>
      </c>
      <c r="G68" s="74">
        <v>-0.00485</v>
      </c>
      <c r="H68" s="63">
        <f>MAX(G68,-0.12*F68)</f>
        <v>-0.00485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-3.51734125E-5</v>
      </c>
      <c r="S68" s="60">
        <f>MIN($S$6/100*F68,150)</f>
        <v>0.162</v>
      </c>
      <c r="T68" s="60">
        <f>MIN($T$6/100*F68,200)</f>
        <v>0.2025</v>
      </c>
      <c r="U68" s="60">
        <f>MIN($U$6/100*F68,250)</f>
        <v>0.27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-3.51734125E-5</v>
      </c>
      <c r="AB68" s="75" t="str">
        <f>IF(AA68&gt;=0,AA68,"")</f>
        <v/>
      </c>
      <c r="AC68" s="76">
        <f>IF(AA68&lt;0,AA68,"")</f>
        <v>-3.51734125E-5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1.35</v>
      </c>
      <c r="G69" s="74">
        <v>-0.01167</v>
      </c>
      <c r="H69" s="63">
        <f>MAX(G69,-0.12*F69)</f>
        <v>-0.01167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-0.000103226985</v>
      </c>
      <c r="S69" s="60">
        <f>MIN($S$6/100*F69,150)</f>
        <v>0.162</v>
      </c>
      <c r="T69" s="60">
        <f>MIN($T$6/100*F69,200)</f>
        <v>0.2025</v>
      </c>
      <c r="U69" s="60">
        <f>MIN($U$6/100*F69,250)</f>
        <v>0.27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-0.000103226985</v>
      </c>
      <c r="AB69" s="75" t="str">
        <f>IF(AA69&gt;=0,AA69,"")</f>
        <v/>
      </c>
      <c r="AC69" s="76">
        <f>IF(AA69&lt;0,AA69,"")</f>
        <v>-0.000103226985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1.35</v>
      </c>
      <c r="G70" s="74">
        <v>0.00681</v>
      </c>
      <c r="H70" s="63">
        <f>MAX(G70,-0.12*F70)</f>
        <v>0.00681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5.481198750000001E-5</v>
      </c>
      <c r="S70" s="60">
        <f>MIN($S$6/100*F70,150)</f>
        <v>0.162</v>
      </c>
      <c r="T70" s="60">
        <f>MIN($T$6/100*F70,200)</f>
        <v>0.2025</v>
      </c>
      <c r="U70" s="60">
        <f>MIN($U$6/100*F70,250)</f>
        <v>0.27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5.481198750000001E-5</v>
      </c>
      <c r="AB70" s="75">
        <f>IF(AA70&gt;=0,AA70,"")</f>
        <v>5.481198750000001E-5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1.35</v>
      </c>
      <c r="G71" s="74">
        <v>0.01557</v>
      </c>
      <c r="H71" s="63">
        <f>MAX(G71,-0.12*F71)</f>
        <v>0.01557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0.0001253190375</v>
      </c>
      <c r="S71" s="60">
        <f>MIN($S$6/100*F71,150)</f>
        <v>0.162</v>
      </c>
      <c r="T71" s="60">
        <f>MIN($T$6/100*F71,200)</f>
        <v>0.2025</v>
      </c>
      <c r="U71" s="60">
        <f>MIN($U$6/100*F71,250)</f>
        <v>0.27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0.0001253190375</v>
      </c>
      <c r="AB71" s="75">
        <f>IF(AA71&gt;=0,AA71,"")</f>
        <v>0.0001253190375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1.35</v>
      </c>
      <c r="G72" s="74">
        <v>-0.01858</v>
      </c>
      <c r="H72" s="63">
        <f>MAX(G72,-0.12*F72)</f>
        <v>-0.01858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-8.0846225E-5</v>
      </c>
      <c r="S72" s="60">
        <f>MIN($S$6/100*F72,150)</f>
        <v>0.162</v>
      </c>
      <c r="T72" s="60">
        <f>MIN($T$6/100*F72,200)</f>
        <v>0.2025</v>
      </c>
      <c r="U72" s="60">
        <f>MIN($U$6/100*F72,250)</f>
        <v>0.27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-8.0846225E-5</v>
      </c>
      <c r="AB72" s="75" t="str">
        <f>IF(AA72&gt;=0,AA72,"")</f>
        <v/>
      </c>
      <c r="AC72" s="76">
        <f>IF(AA72&lt;0,AA72,"")</f>
        <v>-8.0846225E-5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1.35</v>
      </c>
      <c r="G73" s="74">
        <v>0.01069</v>
      </c>
      <c r="H73" s="63">
        <f>MAX(G73,-0.12*F73)</f>
        <v>0.01069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0.00014566194</v>
      </c>
      <c r="S73" s="60">
        <f>MIN($S$6/100*F73,150)</f>
        <v>0.162</v>
      </c>
      <c r="T73" s="60">
        <f>MIN($T$6/100*F73,200)</f>
        <v>0.2025</v>
      </c>
      <c r="U73" s="60">
        <f>MIN($U$6/100*F73,250)</f>
        <v>0.27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0.00014566194</v>
      </c>
      <c r="AB73" s="75">
        <f>IF(AA73&gt;=0,AA73,"")</f>
        <v>0.00014566194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1.35</v>
      </c>
      <c r="G74" s="74">
        <v>-0.00449</v>
      </c>
      <c r="H74" s="63">
        <f>MAX(G74,-0.12*F74)</f>
        <v>-0.00449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-7.19129625E-5</v>
      </c>
      <c r="S74" s="60">
        <f>MIN($S$6/100*F74,150)</f>
        <v>0.162</v>
      </c>
      <c r="T74" s="60">
        <f>MIN($T$6/100*F74,200)</f>
        <v>0.2025</v>
      </c>
      <c r="U74" s="60">
        <f>MIN($U$6/100*F74,250)</f>
        <v>0.27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-7.19129625E-5</v>
      </c>
      <c r="AB74" s="75" t="str">
        <f>IF(AA74&gt;=0,AA74,"")</f>
        <v/>
      </c>
      <c r="AC74" s="76">
        <f>IF(AA74&lt;0,AA74,"")</f>
        <v>-7.19129625E-5</v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1.35</v>
      </c>
      <c r="G75" s="74">
        <v>-0.02794</v>
      </c>
      <c r="H75" s="63">
        <f>MAX(G75,-0.12*F75)</f>
        <v>-0.02794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-0.000536538805</v>
      </c>
      <c r="S75" s="60">
        <f>MIN($S$6/100*F75,150)</f>
        <v>0.162</v>
      </c>
      <c r="T75" s="60">
        <f>MIN($T$6/100*F75,200)</f>
        <v>0.2025</v>
      </c>
      <c r="U75" s="60">
        <f>MIN($U$6/100*F75,250)</f>
        <v>0.27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-0.000536538805</v>
      </c>
      <c r="AB75" s="75" t="str">
        <f>IF(AA75&gt;=0,AA75,"")</f>
        <v/>
      </c>
      <c r="AC75" s="76">
        <f>IF(AA75&lt;0,AA75,"")</f>
        <v>-0.000536538805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1.35</v>
      </c>
      <c r="G76" s="74">
        <v>0.00123</v>
      </c>
      <c r="H76" s="63">
        <f>MAX(G76,-0.12*F76)</f>
        <v>0.00123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1.18599675E-5</v>
      </c>
      <c r="S76" s="60">
        <f>MIN($S$6/100*F76,150)</f>
        <v>0.162</v>
      </c>
      <c r="T76" s="60">
        <f>MIN($T$6/100*F76,200)</f>
        <v>0.2025</v>
      </c>
      <c r="U76" s="60">
        <f>MIN($U$6/100*F76,250)</f>
        <v>0.27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1.18599675E-5</v>
      </c>
      <c r="AB76" s="75">
        <f>IF(AA76&gt;=0,AA76,"")</f>
        <v>1.18599675E-5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1.35</v>
      </c>
      <c r="G77" s="74">
        <v>0.00748</v>
      </c>
      <c r="H77" s="63">
        <f>MAX(G77,-0.12*F77)</f>
        <v>0.00748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6.616434E-5</v>
      </c>
      <c r="S77" s="60">
        <f>MIN($S$6/100*F77,150)</f>
        <v>0.162</v>
      </c>
      <c r="T77" s="60">
        <f>MIN($T$6/100*F77,200)</f>
        <v>0.2025</v>
      </c>
      <c r="U77" s="60">
        <f>MIN($U$6/100*F77,250)</f>
        <v>0.27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6.616434E-5</v>
      </c>
      <c r="AB77" s="75">
        <f>IF(AA77&gt;=0,AA77,"")</f>
        <v>6.616434E-5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1.35</v>
      </c>
      <c r="G78" s="74">
        <v>0.02082</v>
      </c>
      <c r="H78" s="63">
        <f>MAX(G78,-0.12*F78)</f>
        <v>0.02082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0.00021733998</v>
      </c>
      <c r="S78" s="60">
        <f>MIN($S$6/100*F78,150)</f>
        <v>0.162</v>
      </c>
      <c r="T78" s="60">
        <f>MIN($T$6/100*F78,200)</f>
        <v>0.2025</v>
      </c>
      <c r="U78" s="60">
        <f>MIN($U$6/100*F78,250)</f>
        <v>0.27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0.00021733998</v>
      </c>
      <c r="AB78" s="75">
        <f>IF(AA78&gt;=0,AA78,"")</f>
        <v>0.00021733998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1.35</v>
      </c>
      <c r="G79" s="74">
        <v>0.00633</v>
      </c>
      <c r="H79" s="63">
        <f>MAX(G79,-0.12*F79)</f>
        <v>0.00633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4.590674249999999E-5</v>
      </c>
      <c r="S79" s="60">
        <f>MIN($S$6/100*F79,150)</f>
        <v>0.162</v>
      </c>
      <c r="T79" s="60">
        <f>MIN($T$6/100*F79,200)</f>
        <v>0.2025</v>
      </c>
      <c r="U79" s="60">
        <f>MIN($U$6/100*F79,250)</f>
        <v>0.27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4.590674249999999E-5</v>
      </c>
      <c r="AB79" s="75">
        <f>IF(AA79&gt;=0,AA79,"")</f>
        <v>4.590674249999999E-5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1.35</v>
      </c>
      <c r="G80" s="74">
        <v>0.00024</v>
      </c>
      <c r="H80" s="63">
        <f>MAX(G80,-0.12*F80)</f>
        <v>0.00024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1.0443E-6</v>
      </c>
      <c r="S80" s="60">
        <f>MIN($S$6/100*F80,150)</f>
        <v>0.162</v>
      </c>
      <c r="T80" s="60">
        <f>MIN($T$6/100*F80,200)</f>
        <v>0.2025</v>
      </c>
      <c r="U80" s="60">
        <f>MIN($U$6/100*F80,250)</f>
        <v>0.27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1.0443E-6</v>
      </c>
      <c r="AB80" s="75">
        <f>IF(AA80&gt;=0,AA80,"")</f>
        <v>1.0443E-6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1.35</v>
      </c>
      <c r="G81" s="74">
        <v>0.00829</v>
      </c>
      <c r="H81" s="63">
        <f>MAX(G81,-0.12*F81)</f>
        <v>0.00829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7.332919500000001E-5</v>
      </c>
      <c r="S81" s="60">
        <f>MIN($S$6/100*F81,150)</f>
        <v>0.162</v>
      </c>
      <c r="T81" s="60">
        <f>MIN($T$6/100*F81,200)</f>
        <v>0.2025</v>
      </c>
      <c r="U81" s="60">
        <f>MIN($U$6/100*F81,250)</f>
        <v>0.27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7.332919500000001E-5</v>
      </c>
      <c r="AB81" s="75">
        <f>IF(AA81&gt;=0,AA81,"")</f>
        <v>7.332919500000001E-5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1.35</v>
      </c>
      <c r="G82" s="74">
        <v>-0.02723</v>
      </c>
      <c r="H82" s="63">
        <f>MAX(G82,-0.12*F82)</f>
        <v>-0.02723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-0.00037103598</v>
      </c>
      <c r="S82" s="60">
        <f>MIN($S$6/100*F82,150)</f>
        <v>0.162</v>
      </c>
      <c r="T82" s="60">
        <f>MIN($T$6/100*F82,200)</f>
        <v>0.2025</v>
      </c>
      <c r="U82" s="60">
        <f>MIN($U$6/100*F82,250)</f>
        <v>0.27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-0.00037103598</v>
      </c>
      <c r="AB82" s="75" t="str">
        <f>IF(AA82&gt;=0,AA82,"")</f>
        <v/>
      </c>
      <c r="AC82" s="76">
        <f>IF(AA82&lt;0,AA82,"")</f>
        <v>-0.00037103598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1.35</v>
      </c>
      <c r="G83" s="74">
        <v>0.01412</v>
      </c>
      <c r="H83" s="63">
        <f>MAX(G83,-0.12*F83)</f>
        <v>0.01412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0.0002824</v>
      </c>
      <c r="S83" s="60">
        <f>MIN($S$6/100*F83,150)</f>
        <v>0.162</v>
      </c>
      <c r="T83" s="60">
        <f>MIN($T$6/100*F83,200)</f>
        <v>0.2025</v>
      </c>
      <c r="U83" s="60">
        <f>MIN($U$6/100*F83,250)</f>
        <v>0.27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0.0002824</v>
      </c>
      <c r="Z83" s="67">
        <f>IF(AND(C83&gt;=50.1,G83&lt;0),($A$2)*ABS(G83)/40000,0)</f>
        <v>0</v>
      </c>
      <c r="AA83" s="67">
        <f>R83+Y83+Z83</f>
        <v>0.0005648000000000001</v>
      </c>
      <c r="AB83" s="75">
        <f>IF(AA83&gt;=0,AA83,"")</f>
        <v>0.0005648000000000001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1.35</v>
      </c>
      <c r="G84" s="74">
        <v>0.01155</v>
      </c>
      <c r="H84" s="63">
        <f>MAX(G84,-0.12*F84)</f>
        <v>0.01155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0.0001113679875</v>
      </c>
      <c r="S84" s="60">
        <f>MIN($S$6/100*F84,150)</f>
        <v>0.162</v>
      </c>
      <c r="T84" s="60">
        <f>MIN($T$6/100*F84,200)</f>
        <v>0.2025</v>
      </c>
      <c r="U84" s="60">
        <f>MIN($U$6/100*F84,250)</f>
        <v>0.27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0.0001113679875</v>
      </c>
      <c r="AB84" s="75">
        <f>IF(AA84&gt;=0,AA84,"")</f>
        <v>0.0001113679875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1.35</v>
      </c>
      <c r="G85" s="74">
        <v>0.0573</v>
      </c>
      <c r="H85" s="63">
        <f>MAX(G85,-0.12*F85)</f>
        <v>0.0573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0.000461193375</v>
      </c>
      <c r="S85" s="60">
        <f>MIN($S$6/100*F85,150)</f>
        <v>0.162</v>
      </c>
      <c r="T85" s="60">
        <f>MIN($T$6/100*F85,200)</f>
        <v>0.2025</v>
      </c>
      <c r="U85" s="60">
        <f>MIN($U$6/100*F85,250)</f>
        <v>0.27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0.000461193375</v>
      </c>
      <c r="AB85" s="75">
        <f>IF(AA85&gt;=0,AA85,"")</f>
        <v>0.000461193375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1.35</v>
      </c>
      <c r="G86" s="74">
        <v>-0.00623</v>
      </c>
      <c r="H86" s="63">
        <f>MAX(G86,-0.12*F86)</f>
        <v>-0.00623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-6.503497E-5</v>
      </c>
      <c r="S86" s="60">
        <f>MIN($S$6/100*F86,150)</f>
        <v>0.162</v>
      </c>
      <c r="T86" s="60">
        <f>MIN($T$6/100*F86,200)</f>
        <v>0.2025</v>
      </c>
      <c r="U86" s="60">
        <f>MIN($U$6/100*F86,250)</f>
        <v>0.27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-6.503497E-5</v>
      </c>
      <c r="AB86" s="75" t="str">
        <f>IF(AA86&gt;=0,AA86,"")</f>
        <v/>
      </c>
      <c r="AC86" s="76">
        <f>IF(AA86&lt;0,AA86,"")</f>
        <v>-6.503497E-5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1.35</v>
      </c>
      <c r="G87" s="74">
        <v>0.00381</v>
      </c>
      <c r="H87" s="63">
        <f>MAX(G87,-0.12*F87)</f>
        <v>0.00381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2.21046675E-5</v>
      </c>
      <c r="S87" s="60">
        <f>MIN($S$6/100*F87,150)</f>
        <v>0.162</v>
      </c>
      <c r="T87" s="60">
        <f>MIN($T$6/100*F87,200)</f>
        <v>0.2025</v>
      </c>
      <c r="U87" s="60">
        <f>MIN($U$6/100*F87,250)</f>
        <v>0.27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2.21046675E-5</v>
      </c>
      <c r="AB87" s="75">
        <f>IF(AA87&gt;=0,AA87,"")</f>
        <v>2.21046675E-5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1.43</v>
      </c>
      <c r="G88" s="74">
        <v>0.01179</v>
      </c>
      <c r="H88" s="63">
        <f>MAX(G88,-0.12*F88)</f>
        <v>0.01179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5.130123750000001E-5</v>
      </c>
      <c r="S88" s="60">
        <f>MIN($S$6/100*F88,150)</f>
        <v>0.1716</v>
      </c>
      <c r="T88" s="60">
        <f>MIN($T$6/100*F88,200)</f>
        <v>0.2145</v>
      </c>
      <c r="U88" s="60">
        <f>MIN($U$6/100*F88,250)</f>
        <v>0.286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5.130123750000001E-5</v>
      </c>
      <c r="AB88" s="75">
        <f>IF(AA88&gt;=0,AA88,"")</f>
        <v>5.130123750000001E-5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1.43</v>
      </c>
      <c r="G89" s="74">
        <v>-0.00394</v>
      </c>
      <c r="H89" s="63">
        <f>MAX(G89,-0.12*F89)</f>
        <v>-0.00394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-3.485127E-5</v>
      </c>
      <c r="S89" s="60">
        <f>MIN($S$6/100*F89,150)</f>
        <v>0.1716</v>
      </c>
      <c r="T89" s="60">
        <f>MIN($T$6/100*F89,200)</f>
        <v>0.2145</v>
      </c>
      <c r="U89" s="60">
        <f>MIN($U$6/100*F89,250)</f>
        <v>0.286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-3.485127E-5</v>
      </c>
      <c r="AB89" s="75" t="str">
        <f>IF(AA89&gt;=0,AA89,"")</f>
        <v/>
      </c>
      <c r="AC89" s="76">
        <f>IF(AA89&lt;0,AA89,"")</f>
        <v>-3.485127E-5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1.43</v>
      </c>
      <c r="G90" s="74">
        <v>0.00436</v>
      </c>
      <c r="H90" s="63">
        <f>MAX(G90,-0.12*F90)</f>
        <v>0.00436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6.635702E-5</v>
      </c>
      <c r="S90" s="60">
        <f>MIN($S$6/100*F90,150)</f>
        <v>0.1716</v>
      </c>
      <c r="T90" s="60">
        <f>MIN($T$6/100*F90,200)</f>
        <v>0.2145</v>
      </c>
      <c r="U90" s="60">
        <f>MIN($U$6/100*F90,250)</f>
        <v>0.286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6.635702E-5</v>
      </c>
      <c r="AB90" s="75">
        <f>IF(AA90&gt;=0,AA90,"")</f>
        <v>6.635702E-5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1.43</v>
      </c>
      <c r="G91" s="74">
        <v>-0.00465</v>
      </c>
      <c r="H91" s="63">
        <f>MAX(G91,-0.12*F91)</f>
        <v>-0.00465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-5.5951125E-5</v>
      </c>
      <c r="S91" s="60">
        <f>MIN($S$6/100*F91,150)</f>
        <v>0.1716</v>
      </c>
      <c r="T91" s="60">
        <f>MIN($T$6/100*F91,200)</f>
        <v>0.2145</v>
      </c>
      <c r="U91" s="60">
        <f>MIN($U$6/100*F91,250)</f>
        <v>0.286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-5.5951125E-5</v>
      </c>
      <c r="AB91" s="75" t="str">
        <f>IF(AA91&gt;=0,AA91,"")</f>
        <v/>
      </c>
      <c r="AC91" s="76">
        <f>IF(AA91&lt;0,AA91,"")</f>
        <v>-5.5951125E-5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1.39</v>
      </c>
      <c r="G92" s="74">
        <v>-0.03419</v>
      </c>
      <c r="H92" s="63">
        <f>MAX(G92,-0.12*F92)</f>
        <v>-0.03419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-0.0006837999999999999</v>
      </c>
      <c r="S92" s="60">
        <f>MIN($S$6/100*F92,150)</f>
        <v>0.1668</v>
      </c>
      <c r="T92" s="60">
        <f>MIN($T$6/100*F92,200)</f>
        <v>0.2085</v>
      </c>
      <c r="U92" s="60">
        <f>MIN($U$6/100*F92,250)</f>
        <v>0.278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-0.0006837999999999999</v>
      </c>
      <c r="AB92" s="75" t="str">
        <f>IF(AA92&gt;=0,AA92,"")</f>
        <v/>
      </c>
      <c r="AC92" s="76">
        <f>IF(AA92&lt;0,AA92,"")</f>
        <v>-0.0006837999999999999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1.39</v>
      </c>
      <c r="G93" s="74">
        <v>0.00019</v>
      </c>
      <c r="H93" s="63">
        <f>MAX(G93,-0.12*F93)</f>
        <v>0.00019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2.286175E-6</v>
      </c>
      <c r="S93" s="60">
        <f>MIN($S$6/100*F93,150)</f>
        <v>0.1668</v>
      </c>
      <c r="T93" s="60">
        <f>MIN($T$6/100*F93,200)</f>
        <v>0.2085</v>
      </c>
      <c r="U93" s="60">
        <f>MIN($U$6/100*F93,250)</f>
        <v>0.278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2.286175E-6</v>
      </c>
      <c r="AB93" s="75">
        <f>IF(AA93&gt;=0,AA93,"")</f>
        <v>2.286175E-6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1.39</v>
      </c>
      <c r="G94" s="74">
        <v>0.00644</v>
      </c>
      <c r="H94" s="63">
        <f>MAX(G94,-0.12*F94)</f>
        <v>0.00644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5.696502E-5</v>
      </c>
      <c r="S94" s="60">
        <f>MIN($S$6/100*F94,150)</f>
        <v>0.1668</v>
      </c>
      <c r="T94" s="60">
        <f>MIN($T$6/100*F94,200)</f>
        <v>0.2085</v>
      </c>
      <c r="U94" s="60">
        <f>MIN($U$6/100*F94,250)</f>
        <v>0.278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5.696502E-5</v>
      </c>
      <c r="AB94" s="75">
        <f>IF(AA94&gt;=0,AA94,"")</f>
        <v>5.696502E-5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1.39</v>
      </c>
      <c r="G95" s="74">
        <v>0.00367</v>
      </c>
      <c r="H95" s="63">
        <f>MAX(G95,-0.12*F95)</f>
        <v>0.00367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2.12924225E-5</v>
      </c>
      <c r="S95" s="60">
        <f>MIN($S$6/100*F95,150)</f>
        <v>0.1668</v>
      </c>
      <c r="T95" s="60">
        <f>MIN($T$6/100*F95,200)</f>
        <v>0.2085</v>
      </c>
      <c r="U95" s="60">
        <f>MIN($U$6/100*F95,250)</f>
        <v>0.278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2.12924225E-5</v>
      </c>
      <c r="AB95" s="75">
        <f>IF(AA95&gt;=0,AA95,"")</f>
        <v>2.12924225E-5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1.39</v>
      </c>
      <c r="G96" s="74">
        <v>-0.01431</v>
      </c>
      <c r="H96" s="63">
        <f>MAX(G96,-0.12*F96)</f>
        <v>-0.01431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-0.0002063895525</v>
      </c>
      <c r="S96" s="60">
        <f>MIN($S$6/100*F96,150)</f>
        <v>0.1668</v>
      </c>
      <c r="T96" s="60">
        <f>MIN($T$6/100*F96,200)</f>
        <v>0.2085</v>
      </c>
      <c r="U96" s="60">
        <f>MIN($U$6/100*F96,250)</f>
        <v>0.278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-0.0002063895525</v>
      </c>
      <c r="AB96" s="75" t="str">
        <f>IF(AA96&gt;=0,AA96,"")</f>
        <v/>
      </c>
      <c r="AC96" s="76">
        <f>IF(AA96&lt;0,AA96,"")</f>
        <v>-0.0002063895525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1.39</v>
      </c>
      <c r="G97" s="74">
        <v>-0.04435</v>
      </c>
      <c r="H97" s="63">
        <f>MAX(G97,-0.12*F97)</f>
        <v>-0.04435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-0.0005689772374999999</v>
      </c>
      <c r="S97" s="60">
        <f>MIN($S$6/100*F97,150)</f>
        <v>0.1668</v>
      </c>
      <c r="T97" s="60">
        <f>MIN($T$6/100*F97,200)</f>
        <v>0.2085</v>
      </c>
      <c r="U97" s="60">
        <f>MIN($U$6/100*F97,250)</f>
        <v>0.278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-0.0005689772374999999</v>
      </c>
      <c r="AB97" s="75" t="str">
        <f>IF(AA97&gt;=0,AA97,"")</f>
        <v/>
      </c>
      <c r="AC97" s="76">
        <f>IF(AA97&lt;0,AA97,"")</f>
        <v>-0.0005689772374999999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1.39</v>
      </c>
      <c r="G98" s="74">
        <v>0.02124</v>
      </c>
      <c r="H98" s="63">
        <f>MAX(G98,-0.12*F98)</f>
        <v>0.02124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0.00022172436</v>
      </c>
      <c r="S98" s="60">
        <f>MIN($S$6/100*F98,150)</f>
        <v>0.1668</v>
      </c>
      <c r="T98" s="60">
        <f>MIN($T$6/100*F98,200)</f>
        <v>0.2085</v>
      </c>
      <c r="U98" s="60">
        <f>MIN($U$6/100*F98,250)</f>
        <v>0.278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0.00022172436</v>
      </c>
      <c r="AB98" s="75">
        <f>IF(AA98&gt;=0,AA98,"")</f>
        <v>0.00022172436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1.39</v>
      </c>
      <c r="G99" s="74">
        <v>0.00747</v>
      </c>
      <c r="H99" s="63">
        <f>MAX(G99,-0.12*F99)</f>
        <v>0.00747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4.333907249999999E-5</v>
      </c>
      <c r="S99" s="60">
        <f>MIN($S$6/100*F99,150)</f>
        <v>0.1668</v>
      </c>
      <c r="T99" s="60">
        <f>MIN($T$6/100*F99,200)</f>
        <v>0.2085</v>
      </c>
      <c r="U99" s="60">
        <f>MIN($U$6/100*F99,250)</f>
        <v>0.278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4.333907249999999E-5</v>
      </c>
      <c r="AB99" s="75">
        <f>IF(AA99&gt;=0,AA99,"")</f>
        <v>4.333907249999999E-5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1.32</v>
      </c>
      <c r="G100" s="74">
        <v>-0.01323</v>
      </c>
      <c r="H100" s="63">
        <f>MAX(G100,-0.12*F100)</f>
        <v>-0.01323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-0.00013810797</v>
      </c>
      <c r="S100" s="60">
        <f>MIN($S$6/100*F100,150)</f>
        <v>0.1584</v>
      </c>
      <c r="T100" s="60">
        <f>MIN($T$6/100*F100,200)</f>
        <v>0.198</v>
      </c>
      <c r="U100" s="60">
        <f>MIN($U$6/100*F100,250)</f>
        <v>0.264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-0.00013810797</v>
      </c>
      <c r="AB100" s="75" t="str">
        <f>IF(AA100&gt;=0,AA100,"")</f>
        <v/>
      </c>
      <c r="AC100" s="76">
        <f>IF(AA100&lt;0,AA100,"")</f>
        <v>-0.00013810797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1.32</v>
      </c>
      <c r="G101" s="74">
        <v>0.02288</v>
      </c>
      <c r="H101" s="63">
        <f>MAX(G101,-0.12*F101)</f>
        <v>0.02288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0.0002753036</v>
      </c>
      <c r="S101" s="60">
        <f>MIN($S$6/100*F101,150)</f>
        <v>0.1584</v>
      </c>
      <c r="T101" s="60">
        <f>MIN($T$6/100*F101,200)</f>
        <v>0.198</v>
      </c>
      <c r="U101" s="60">
        <f>MIN($U$6/100*F101,250)</f>
        <v>0.264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0.0002753036</v>
      </c>
      <c r="AB101" s="75">
        <f>IF(AA101&gt;=0,AA101,"")</f>
        <v>0.0002753036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1.32</v>
      </c>
      <c r="G102" s="74">
        <v>0.02115</v>
      </c>
      <c r="H102" s="63">
        <f>MAX(G102,-0.12*F102)</f>
        <v>0.02115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0.0002881899</v>
      </c>
      <c r="S102" s="60">
        <f>MIN($S$6/100*F102,150)</f>
        <v>0.1584</v>
      </c>
      <c r="T102" s="60">
        <f>MIN($T$6/100*F102,200)</f>
        <v>0.198</v>
      </c>
      <c r="U102" s="60">
        <f>MIN($U$6/100*F102,250)</f>
        <v>0.264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0.0002881899</v>
      </c>
      <c r="AB102" s="75">
        <f>IF(AA102&gt;=0,AA102,"")</f>
        <v>0.0002881899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1.32</v>
      </c>
      <c r="G103" s="100">
        <v>0.03954</v>
      </c>
      <c r="H103" s="101">
        <f>MAX(G103,-0.12*F103)</f>
        <v>0.03954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0.0005387720399999999</v>
      </c>
      <c r="S103" s="105">
        <f>MIN($S$6/100*F103,150)</f>
        <v>0.1584</v>
      </c>
      <c r="T103" s="105">
        <f>MIN($T$6/100*F103,200)</f>
        <v>0.198</v>
      </c>
      <c r="U103" s="105">
        <f>MIN($U$6/100*F103,250)</f>
        <v>0.264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0.0005387720399999999</v>
      </c>
      <c r="AB103" s="107">
        <f>IF(AA103&gt;=0,AA103,"")</f>
        <v>0.0005387720399999999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1.345416666666665</v>
      </c>
      <c r="G104" s="112">
        <f>SUM(G8:G103)/4</f>
        <v>0.2743474999999999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0.007090557687500004</v>
      </c>
      <c r="S104" s="113"/>
      <c r="T104" s="113"/>
      <c r="U104" s="113"/>
      <c r="V104" s="113"/>
      <c r="W104" s="113"/>
      <c r="X104" s="113"/>
      <c r="Y104" s="114">
        <f>SUM(Y8:Y103)</f>
        <v>0.000560640774</v>
      </c>
      <c r="Z104" s="114">
        <f>SUM(Z8:Z103)</f>
        <v>0</v>
      </c>
      <c r="AA104" s="115">
        <f>SUM(AA8:AA103)</f>
        <v>0.007651198461500004</v>
      </c>
      <c r="AB104" s="116">
        <f>SUM(AB8:AB103)</f>
        <v>0.0123707058165</v>
      </c>
      <c r="AC104" s="117">
        <f>SUM(AC8:AC103)</f>
        <v>-0.004719507354999999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0.001418111537500001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0.007651198461500004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0.02378277242025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1.35</v>
      </c>
      <c r="G8" s="62">
        <v>0.04815</v>
      </c>
      <c r="H8" s="63">
        <f>MAX(G8,-0.12*F8)</f>
        <v>0.04815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0.0005770897875</v>
      </c>
      <c r="S8" s="60">
        <f>MIN($S$6/100*F8,150)</f>
        <v>0.162</v>
      </c>
      <c r="T8" s="60">
        <f>MIN($T$6/100*F8,200)</f>
        <v>0.2025</v>
      </c>
      <c r="U8" s="60">
        <f>MIN($U$6/100*F8,250)</f>
        <v>0.27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0.0005770897875</v>
      </c>
      <c r="AB8" s="64">
        <f>IF(AA8&gt;=0,AA8,"")</f>
        <v>0.0005770897875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1.35</v>
      </c>
      <c r="G9" s="74">
        <v>0.0626</v>
      </c>
      <c r="H9" s="63">
        <f>MAX(G9,-0.12*F9)</f>
        <v>0.0626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0.0007001184</v>
      </c>
      <c r="S9" s="60">
        <f>MIN($S$6/100*F9,150)</f>
        <v>0.162</v>
      </c>
      <c r="T9" s="60">
        <f>MIN($T$6/100*F9,200)</f>
        <v>0.2025</v>
      </c>
      <c r="U9" s="60">
        <f>MIN($U$6/100*F9,250)</f>
        <v>0.27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0.0007001184</v>
      </c>
      <c r="AB9" s="139">
        <f>IF(AA9&gt;=0,AA9,"")</f>
        <v>0.0007001184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1.35</v>
      </c>
      <c r="G10" s="74">
        <v>-0.01589</v>
      </c>
      <c r="H10" s="63">
        <f>MAX(G10,-0.12*F10)</f>
        <v>-0.01589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-0.00012677042</v>
      </c>
      <c r="S10" s="60">
        <f>MIN($S$6/100*F10,150)</f>
        <v>0.162</v>
      </c>
      <c r="T10" s="60">
        <f>MIN($T$6/100*F10,200)</f>
        <v>0.2025</v>
      </c>
      <c r="U10" s="60">
        <f>MIN($U$6/100*F10,250)</f>
        <v>0.27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-0.00012677042</v>
      </c>
      <c r="AB10" s="139" t="str">
        <f>IF(AA10&gt;=0,AA10,"")</f>
        <v/>
      </c>
      <c r="AC10" s="76">
        <f>IF(AA10&lt;0,AA10,"")</f>
        <v>-0.00012677042</v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1.35</v>
      </c>
      <c r="G11" s="74">
        <v>-0.02445</v>
      </c>
      <c r="H11" s="63">
        <f>MAX(G11,-0.12*F11)</f>
        <v>-0.02445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-0.0001403735625</v>
      </c>
      <c r="S11" s="60">
        <f>MIN($S$6/100*F11,150)</f>
        <v>0.162</v>
      </c>
      <c r="T11" s="60">
        <f>MIN($T$6/100*F11,200)</f>
        <v>0.2025</v>
      </c>
      <c r="U11" s="60">
        <f>MIN($U$6/100*F11,250)</f>
        <v>0.27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-0.0001403735625</v>
      </c>
      <c r="AB11" s="139" t="str">
        <f>IF(AA11&gt;=0,AA11,"")</f>
        <v/>
      </c>
      <c r="AC11" s="76">
        <f>IF(AA11&lt;0,AA11,"")</f>
        <v>-0.0001403735625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1.35</v>
      </c>
      <c r="G12" s="74">
        <v>-0.01312</v>
      </c>
      <c r="H12" s="63">
        <f>MAX(G12,-0.12*F12)</f>
        <v>-0.01312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-9.415568E-5</v>
      </c>
      <c r="S12" s="60">
        <f>MIN($S$6/100*F12,150)</f>
        <v>0.162</v>
      </c>
      <c r="T12" s="60">
        <f>MIN($T$6/100*F12,200)</f>
        <v>0.2025</v>
      </c>
      <c r="U12" s="60">
        <f>MIN($U$6/100*F12,250)</f>
        <v>0.27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-9.415568E-5</v>
      </c>
      <c r="AB12" s="139" t="str">
        <f>IF(AA12&gt;=0,AA12,"")</f>
        <v/>
      </c>
      <c r="AC12" s="76">
        <f>IF(AA12&lt;0,AA12,"")</f>
        <v>-9.415568E-5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1.35</v>
      </c>
      <c r="G13" s="74">
        <v>-0.01373</v>
      </c>
      <c r="H13" s="63">
        <f>MAX(G13,-0.12*F13)</f>
        <v>-0.01373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-0.00010953794</v>
      </c>
      <c r="S13" s="60">
        <f>MIN($S$6/100*F13,150)</f>
        <v>0.162</v>
      </c>
      <c r="T13" s="60">
        <f>MIN($T$6/100*F13,200)</f>
        <v>0.2025</v>
      </c>
      <c r="U13" s="60">
        <f>MIN($U$6/100*F13,250)</f>
        <v>0.27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-0.00010953794</v>
      </c>
      <c r="AB13" s="139" t="str">
        <f>IF(AA13&gt;=0,AA13,"")</f>
        <v/>
      </c>
      <c r="AC13" s="76">
        <f>IF(AA13&lt;0,AA13,"")</f>
        <v>-0.00010953794</v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1.35</v>
      </c>
      <c r="G14" s="74">
        <v>-0.01464</v>
      </c>
      <c r="H14" s="63">
        <f>MAX(G14,-0.12*F14)</f>
        <v>-0.01464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-0.00014026584</v>
      </c>
      <c r="S14" s="60">
        <f>MIN($S$6/100*F14,150)</f>
        <v>0.162</v>
      </c>
      <c r="T14" s="60">
        <f>MIN($T$6/100*F14,200)</f>
        <v>0.2025</v>
      </c>
      <c r="U14" s="60">
        <f>MIN($U$6/100*F14,250)</f>
        <v>0.27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-0.00014026584</v>
      </c>
      <c r="AB14" s="139" t="str">
        <f>IF(AA14&gt;=0,AA14,"")</f>
        <v/>
      </c>
      <c r="AC14" s="76">
        <f>IF(AA14&lt;0,AA14,"")</f>
        <v>-0.00014026584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1.35</v>
      </c>
      <c r="G15" s="74">
        <v>-0.01265</v>
      </c>
      <c r="H15" s="63">
        <f>MAX(G15,-0.12*F15)</f>
        <v>-0.01265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-9.0782725E-5</v>
      </c>
      <c r="S15" s="60">
        <f>MIN($S$6/100*F15,150)</f>
        <v>0.162</v>
      </c>
      <c r="T15" s="60">
        <f>MIN($T$6/100*F15,200)</f>
        <v>0.2025</v>
      </c>
      <c r="U15" s="60">
        <f>MIN($U$6/100*F15,250)</f>
        <v>0.27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-9.0782725E-5</v>
      </c>
      <c r="AB15" s="139" t="str">
        <f>IF(AA15&gt;=0,AA15,"")</f>
        <v/>
      </c>
      <c r="AC15" s="76">
        <f>IF(AA15&lt;0,AA15,"")</f>
        <v>-9.0782725E-5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1.35</v>
      </c>
      <c r="G16" s="74">
        <v>-0.01266</v>
      </c>
      <c r="H16" s="63">
        <f>MAX(G16,-0.12*F16)</f>
        <v>-0.01266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-0.00012129546</v>
      </c>
      <c r="S16" s="60">
        <f>MIN($S$6/100*F16,150)</f>
        <v>0.162</v>
      </c>
      <c r="T16" s="60">
        <f>MIN($T$6/100*F16,200)</f>
        <v>0.2025</v>
      </c>
      <c r="U16" s="60">
        <f>MIN($U$6/100*F16,250)</f>
        <v>0.27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-0.00012129546</v>
      </c>
      <c r="AB16" s="139" t="str">
        <f>IF(AA16&gt;=0,AA16,"")</f>
        <v/>
      </c>
      <c r="AC16" s="76">
        <f>IF(AA16&lt;0,AA16,"")</f>
        <v>-0.00012129546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1.35</v>
      </c>
      <c r="G17" s="74">
        <v>-0.01407</v>
      </c>
      <c r="H17" s="63">
        <f>MAX(G17,-0.12*F17)</f>
        <v>-0.01407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-0.00015735888</v>
      </c>
      <c r="S17" s="60">
        <f>MIN($S$6/100*F17,150)</f>
        <v>0.162</v>
      </c>
      <c r="T17" s="60">
        <f>MIN($T$6/100*F17,200)</f>
        <v>0.2025</v>
      </c>
      <c r="U17" s="60">
        <f>MIN($U$6/100*F17,250)</f>
        <v>0.27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-0.00015735888</v>
      </c>
      <c r="AB17" s="139" t="str">
        <f>IF(AA17&gt;=0,AA17,"")</f>
        <v/>
      </c>
      <c r="AC17" s="76">
        <f>IF(AA17&lt;0,AA17,"")</f>
        <v>-0.00015735888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1.35</v>
      </c>
      <c r="G18" s="74">
        <v>-0.01035</v>
      </c>
      <c r="H18" s="63">
        <f>MAX(G18,-0.12*F18)</f>
        <v>-0.01035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-9.916335000000001E-5</v>
      </c>
      <c r="S18" s="60">
        <f>MIN($S$6/100*F18,150)</f>
        <v>0.162</v>
      </c>
      <c r="T18" s="60">
        <f>MIN($T$6/100*F18,200)</f>
        <v>0.2025</v>
      </c>
      <c r="U18" s="60">
        <f>MIN($U$6/100*F18,250)</f>
        <v>0.27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-9.916335000000001E-5</v>
      </c>
      <c r="AB18" s="139" t="str">
        <f>IF(AA18&gt;=0,AA18,"")</f>
        <v/>
      </c>
      <c r="AC18" s="76">
        <f>IF(AA18&lt;0,AA18,"")</f>
        <v>-9.916335000000001E-5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1.35</v>
      </c>
      <c r="G19" s="74">
        <v>-0.02094</v>
      </c>
      <c r="H19" s="63">
        <f>MAX(G19,-0.12*F19)</f>
        <v>-0.02094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-0.00023419296</v>
      </c>
      <c r="S19" s="60">
        <f>MIN($S$6/100*F19,150)</f>
        <v>0.162</v>
      </c>
      <c r="T19" s="60">
        <f>MIN($T$6/100*F19,200)</f>
        <v>0.2025</v>
      </c>
      <c r="U19" s="60">
        <f>MIN($U$6/100*F19,250)</f>
        <v>0.27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-0.00023419296</v>
      </c>
      <c r="AB19" s="139" t="str">
        <f>IF(AA19&gt;=0,AA19,"")</f>
        <v/>
      </c>
      <c r="AC19" s="76">
        <f>IF(AA19&lt;0,AA19,"")</f>
        <v>-0.00023419296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1.35</v>
      </c>
      <c r="G20" s="74">
        <v>-0.0158</v>
      </c>
      <c r="H20" s="63">
        <f>MAX(G20,-0.12*F20)</f>
        <v>-0.0158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-0.0001640435</v>
      </c>
      <c r="S20" s="60">
        <f>MIN($S$6/100*F20,150)</f>
        <v>0.162</v>
      </c>
      <c r="T20" s="60">
        <f>MIN($T$6/100*F20,200)</f>
        <v>0.2025</v>
      </c>
      <c r="U20" s="60">
        <f>MIN($U$6/100*F20,250)</f>
        <v>0.27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-0.0001640435</v>
      </c>
      <c r="AB20" s="139" t="str">
        <f>IF(AA20&gt;=0,AA20,"")</f>
        <v/>
      </c>
      <c r="AC20" s="76">
        <f>IF(AA20&lt;0,AA20,"")</f>
        <v>-0.0001640435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1.35</v>
      </c>
      <c r="G21" s="74">
        <v>-0.01</v>
      </c>
      <c r="H21" s="63">
        <f>MAX(G21,-0.12*F21)</f>
        <v>-0.01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-8.7795E-5</v>
      </c>
      <c r="S21" s="60">
        <f>MIN($S$6/100*F21,150)</f>
        <v>0.162</v>
      </c>
      <c r="T21" s="60">
        <f>MIN($T$6/100*F21,200)</f>
        <v>0.2025</v>
      </c>
      <c r="U21" s="60">
        <f>MIN($U$6/100*F21,250)</f>
        <v>0.27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-8.7795E-5</v>
      </c>
      <c r="AB21" s="139" t="str">
        <f>IF(AA21&gt;=0,AA21,"")</f>
        <v/>
      </c>
      <c r="AC21" s="76">
        <f>IF(AA21&lt;0,AA21,"")</f>
        <v>-8.7795E-5</v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1.35</v>
      </c>
      <c r="G22" s="74">
        <v>-0.02098</v>
      </c>
      <c r="H22" s="63">
        <f>MAX(G22,-0.12*F22)</f>
        <v>-0.02098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-0.000251450545</v>
      </c>
      <c r="S22" s="60">
        <f>MIN($S$6/100*F22,150)</f>
        <v>0.162</v>
      </c>
      <c r="T22" s="60">
        <f>MIN($T$6/100*F22,200)</f>
        <v>0.2025</v>
      </c>
      <c r="U22" s="60">
        <f>MIN($U$6/100*F22,250)</f>
        <v>0.27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-0.000251450545</v>
      </c>
      <c r="AB22" s="139" t="str">
        <f>IF(AA22&gt;=0,AA22,"")</f>
        <v/>
      </c>
      <c r="AC22" s="76">
        <f>IF(AA22&lt;0,AA22,"")</f>
        <v>-0.000251450545</v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1.35</v>
      </c>
      <c r="G23" s="74">
        <v>-0.0107</v>
      </c>
      <c r="H23" s="63">
        <f>MAX(G23,-0.12*F23)</f>
        <v>-0.0107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-8.536460000000001E-5</v>
      </c>
      <c r="S23" s="60">
        <f>MIN($S$6/100*F23,150)</f>
        <v>0.162</v>
      </c>
      <c r="T23" s="60">
        <f>MIN($T$6/100*F23,200)</f>
        <v>0.2025</v>
      </c>
      <c r="U23" s="60">
        <f>MIN($U$6/100*F23,250)</f>
        <v>0.27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-8.536460000000001E-5</v>
      </c>
      <c r="AB23" s="139" t="str">
        <f>IF(AA23&gt;=0,AA23,"")</f>
        <v/>
      </c>
      <c r="AC23" s="76">
        <f>IF(AA23&lt;0,AA23,"")</f>
        <v>-8.536460000000001E-5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1.35</v>
      </c>
      <c r="G24" s="74">
        <v>-0.05303</v>
      </c>
      <c r="H24" s="63">
        <f>MAX(G24,-0.12*F24)</f>
        <v>-0.05303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-0.0006780813525</v>
      </c>
      <c r="S24" s="60">
        <f>MIN($S$6/100*F24,150)</f>
        <v>0.162</v>
      </c>
      <c r="T24" s="60">
        <f>MIN($T$6/100*F24,200)</f>
        <v>0.2025</v>
      </c>
      <c r="U24" s="60">
        <f>MIN($U$6/100*F24,250)</f>
        <v>0.27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-0.0006780813525</v>
      </c>
      <c r="AB24" s="139" t="str">
        <f>IF(AA24&gt;=0,AA24,"")</f>
        <v/>
      </c>
      <c r="AC24" s="76">
        <f>IF(AA24&lt;0,AA24,"")</f>
        <v>-0.0006780813525</v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1.35</v>
      </c>
      <c r="G25" s="74">
        <v>-0.31599</v>
      </c>
      <c r="H25" s="63">
        <f>MAX(G25,-0.12*F25)</f>
        <v>-0.162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-0.0004650615</v>
      </c>
      <c r="S25" s="60">
        <f>MIN($S$6/100*F25,150)</f>
        <v>0.162</v>
      </c>
      <c r="T25" s="60">
        <f>MIN($T$6/100*F25,200)</f>
        <v>0.2025</v>
      </c>
      <c r="U25" s="60">
        <f>MIN($U$6/100*F25,250)</f>
        <v>0.27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-0.0004650615</v>
      </c>
      <c r="AB25" s="139" t="str">
        <f>IF(AA25&gt;=0,AA25,"")</f>
        <v/>
      </c>
      <c r="AC25" s="76">
        <f>IF(AA25&lt;0,AA25,"")</f>
        <v>-0.0004650615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1.35</v>
      </c>
      <c r="G26" s="74">
        <v>-0.0155</v>
      </c>
      <c r="H26" s="63">
        <f>MAX(G26,-0.12*F26)</f>
        <v>-0.0155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-2.2246375E-5</v>
      </c>
      <c r="S26" s="60">
        <f>MIN($S$6/100*F26,150)</f>
        <v>0.162</v>
      </c>
      <c r="T26" s="60">
        <f>MIN($T$6/100*F26,200)</f>
        <v>0.2025</v>
      </c>
      <c r="U26" s="60">
        <f>MIN($U$6/100*F26,250)</f>
        <v>0.27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-2.2246375E-5</v>
      </c>
      <c r="AB26" s="139" t="str">
        <f>IF(AA26&gt;=0,AA26,"")</f>
        <v/>
      </c>
      <c r="AC26" s="76">
        <f>IF(AA26&lt;0,AA26,"")</f>
        <v>-2.2246375E-5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1.35</v>
      </c>
      <c r="G27" s="74">
        <v>-0.00434</v>
      </c>
      <c r="H27" s="63">
        <f>MAX(G27,-0.12*F27)</f>
        <v>-0.00434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-6.228985E-6</v>
      </c>
      <c r="S27" s="60">
        <f>MIN($S$6/100*F27,150)</f>
        <v>0.162</v>
      </c>
      <c r="T27" s="60">
        <f>MIN($T$6/100*F27,200)</f>
        <v>0.2025</v>
      </c>
      <c r="U27" s="60">
        <f>MIN($U$6/100*F27,250)</f>
        <v>0.27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-6.228985E-6</v>
      </c>
      <c r="AB27" s="139" t="str">
        <f>IF(AA27&gt;=0,AA27,"")</f>
        <v/>
      </c>
      <c r="AC27" s="76">
        <f>IF(AA27&lt;0,AA27,"")</f>
        <v>-6.228985E-6</v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1.32</v>
      </c>
      <c r="G28" s="74">
        <v>-0.00344</v>
      </c>
      <c r="H28" s="63">
        <f>MAX(G28,-0.12*F28)</f>
        <v>-0.00344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-3.295864E-5</v>
      </c>
      <c r="S28" s="60">
        <f>MIN($S$6/100*F28,150)</f>
        <v>0.1584</v>
      </c>
      <c r="T28" s="60">
        <f>MIN($T$6/100*F28,200)</f>
        <v>0.198</v>
      </c>
      <c r="U28" s="60">
        <f>MIN($U$6/100*F28,250)</f>
        <v>0.264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-3.295864E-5</v>
      </c>
      <c r="AB28" s="139" t="str">
        <f>IF(AA28&gt;=0,AA28,"")</f>
        <v/>
      </c>
      <c r="AC28" s="76">
        <f>IF(AA28&lt;0,AA28,"")</f>
        <v>-3.295864E-5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1.32</v>
      </c>
      <c r="G29" s="74">
        <v>0.01728</v>
      </c>
      <c r="H29" s="63">
        <f>MAX(G29,-0.12*F29)</f>
        <v>0.01728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0.00022095504</v>
      </c>
      <c r="S29" s="60">
        <f>MIN($S$6/100*F29,150)</f>
        <v>0.1584</v>
      </c>
      <c r="T29" s="60">
        <f>MIN($T$6/100*F29,200)</f>
        <v>0.198</v>
      </c>
      <c r="U29" s="60">
        <f>MIN($U$6/100*F29,250)</f>
        <v>0.264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0.00022095504</v>
      </c>
      <c r="AB29" s="139">
        <f>IF(AA29&gt;=0,AA29,"")</f>
        <v>0.00022095504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1.32</v>
      </c>
      <c r="G30" s="74">
        <v>0.03232</v>
      </c>
      <c r="H30" s="63">
        <f>MAX(G30,-0.12*F30)</f>
        <v>0.03232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0.00041326776</v>
      </c>
      <c r="S30" s="60">
        <f>MIN($S$6/100*F30,150)</f>
        <v>0.1584</v>
      </c>
      <c r="T30" s="60">
        <f>MIN($T$6/100*F30,200)</f>
        <v>0.198</v>
      </c>
      <c r="U30" s="60">
        <f>MIN($U$6/100*F30,250)</f>
        <v>0.264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0.00041326776</v>
      </c>
      <c r="AB30" s="139">
        <f>IF(AA30&gt;=0,AA30,"")</f>
        <v>0.00041326776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1.32</v>
      </c>
      <c r="G31" s="74">
        <v>0.01967</v>
      </c>
      <c r="H31" s="63">
        <f>MAX(G31,-0.12*F31)</f>
        <v>0.01967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0.0002988118875</v>
      </c>
      <c r="S31" s="60">
        <f>MIN($S$6/100*F31,150)</f>
        <v>0.1584</v>
      </c>
      <c r="T31" s="60">
        <f>MIN($T$6/100*F31,200)</f>
        <v>0.198</v>
      </c>
      <c r="U31" s="60">
        <f>MIN($U$6/100*F31,250)</f>
        <v>0.264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0.0002988118875</v>
      </c>
      <c r="AB31" s="139">
        <f>IF(AA31&gt;=0,AA31,"")</f>
        <v>0.0002988118875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1.32</v>
      </c>
      <c r="G32" s="74">
        <v>0.02461</v>
      </c>
      <c r="H32" s="63">
        <f>MAX(G32,-0.12*F32)</f>
        <v>0.02461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0.0003541317475</v>
      </c>
      <c r="S32" s="60">
        <f>MIN($S$6/100*F32,150)</f>
        <v>0.1584</v>
      </c>
      <c r="T32" s="60">
        <f>MIN($T$6/100*F32,200)</f>
        <v>0.198</v>
      </c>
      <c r="U32" s="60">
        <f>MIN($U$6/100*F32,250)</f>
        <v>0.264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0.0003541317475</v>
      </c>
      <c r="AB32" s="139">
        <f>IF(AA32&gt;=0,AA32,"")</f>
        <v>0.0003541317475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1.32</v>
      </c>
      <c r="G33" s="74">
        <v>0.009220000000000001</v>
      </c>
      <c r="H33" s="63">
        <f>MAX(G33,-0.12*F33)</f>
        <v>0.009220000000000001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0.000117893835</v>
      </c>
      <c r="S33" s="60">
        <f>MIN($S$6/100*F33,150)</f>
        <v>0.1584</v>
      </c>
      <c r="T33" s="60">
        <f>MIN($T$6/100*F33,200)</f>
        <v>0.198</v>
      </c>
      <c r="U33" s="60">
        <f>MIN($U$6/100*F33,250)</f>
        <v>0.264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0.000117893835</v>
      </c>
      <c r="AB33" s="139">
        <f>IF(AA33&gt;=0,AA33,"")</f>
        <v>0.000117893835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1.32</v>
      </c>
      <c r="G34" s="74">
        <v>0.05376</v>
      </c>
      <c r="H34" s="63">
        <f>MAX(G34,-0.12*F34)</f>
        <v>0.05376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0.0009890227199999999</v>
      </c>
      <c r="S34" s="60">
        <f>MIN($S$6/100*F34,150)</f>
        <v>0.1584</v>
      </c>
      <c r="T34" s="60">
        <f>MIN($T$6/100*F34,200)</f>
        <v>0.198</v>
      </c>
      <c r="U34" s="60">
        <f>MIN($U$6/100*F34,250)</f>
        <v>0.264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0.0009890227199999999</v>
      </c>
      <c r="AB34" s="139">
        <f>IF(AA34&gt;=0,AA34,"")</f>
        <v>0.0009890227199999999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1.32</v>
      </c>
      <c r="G35" s="74">
        <v>-0.01306</v>
      </c>
      <c r="H35" s="63">
        <f>MAX(G35,-0.12*F35)</f>
        <v>-0.01306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-0.00024026482</v>
      </c>
      <c r="S35" s="60">
        <f>MIN($S$6/100*F35,150)</f>
        <v>0.1584</v>
      </c>
      <c r="T35" s="60">
        <f>MIN($T$6/100*F35,200)</f>
        <v>0.198</v>
      </c>
      <c r="U35" s="60">
        <f>MIN($U$6/100*F35,250)</f>
        <v>0.264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-0.00024026482</v>
      </c>
      <c r="AB35" s="139" t="str">
        <f>IF(AA35&gt;=0,AA35,"")</f>
        <v/>
      </c>
      <c r="AC35" s="76">
        <f>IF(AA35&lt;0,AA35,"")</f>
        <v>-0.00024026482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1.32</v>
      </c>
      <c r="G36" s="74">
        <v>-0.00317</v>
      </c>
      <c r="H36" s="63">
        <f>MAX(G36,-0.12*F36)</f>
        <v>-0.00317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-3.79932425E-5</v>
      </c>
      <c r="S36" s="60">
        <f>MIN($S$6/100*F36,150)</f>
        <v>0.1584</v>
      </c>
      <c r="T36" s="60">
        <f>MIN($T$6/100*F36,200)</f>
        <v>0.198</v>
      </c>
      <c r="U36" s="60">
        <f>MIN($U$6/100*F36,250)</f>
        <v>0.264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-3.79932425E-5</v>
      </c>
      <c r="AB36" s="139" t="str">
        <f>IF(AA36&gt;=0,AA36,"")</f>
        <v/>
      </c>
      <c r="AC36" s="76">
        <f>IF(AA36&lt;0,AA36,"")</f>
        <v>-3.79932425E-5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1.32</v>
      </c>
      <c r="G37" s="74">
        <v>-0.00144</v>
      </c>
      <c r="H37" s="63">
        <f>MAX(G37,-0.12*F37)</f>
        <v>-0.00144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-1.841292E-5</v>
      </c>
      <c r="S37" s="60">
        <f>MIN($S$6/100*F37,150)</f>
        <v>0.1584</v>
      </c>
      <c r="T37" s="60">
        <f>MIN($T$6/100*F37,200)</f>
        <v>0.198</v>
      </c>
      <c r="U37" s="60">
        <f>MIN($U$6/100*F37,250)</f>
        <v>0.264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-1.841292E-5</v>
      </c>
      <c r="AB37" s="139" t="str">
        <f>IF(AA37&gt;=0,AA37,"")</f>
        <v/>
      </c>
      <c r="AC37" s="76">
        <f>IF(AA37&lt;0,AA37,"")</f>
        <v>-1.841292E-5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1.32</v>
      </c>
      <c r="G38" s="74">
        <v>-0.00571</v>
      </c>
      <c r="H38" s="63">
        <f>MAX(G38,-0.12*F38)</f>
        <v>-0.00571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-5.0130945E-5</v>
      </c>
      <c r="S38" s="60">
        <f>MIN($S$6/100*F38,150)</f>
        <v>0.1584</v>
      </c>
      <c r="T38" s="60">
        <f>MIN($T$6/100*F38,200)</f>
        <v>0.198</v>
      </c>
      <c r="U38" s="60">
        <f>MIN($U$6/100*F38,250)</f>
        <v>0.264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-5.0130945E-5</v>
      </c>
      <c r="AB38" s="139" t="str">
        <f>IF(AA38&gt;=0,AA38,"")</f>
        <v/>
      </c>
      <c r="AC38" s="76">
        <f>IF(AA38&lt;0,AA38,"")</f>
        <v>-5.0130945E-5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1.32</v>
      </c>
      <c r="G39" s="74">
        <v>0.00328</v>
      </c>
      <c r="H39" s="63">
        <f>MAX(G39,-0.12*F39)</f>
        <v>0.00328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9.41606E-6</v>
      </c>
      <c r="S39" s="60">
        <f>MIN($S$6/100*F39,150)</f>
        <v>0.1584</v>
      </c>
      <c r="T39" s="60">
        <f>MIN($T$6/100*F39,200)</f>
        <v>0.198</v>
      </c>
      <c r="U39" s="60">
        <f>MIN($U$6/100*F39,250)</f>
        <v>0.264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9.41606E-6</v>
      </c>
      <c r="AB39" s="139">
        <f>IF(AA39&gt;=0,AA39,"")</f>
        <v>9.41606E-6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1.32</v>
      </c>
      <c r="G40" s="74">
        <v>-0.01094</v>
      </c>
      <c r="H40" s="63">
        <f>MAX(G40,-0.12*F40)</f>
        <v>-0.01094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-0.00011358455</v>
      </c>
      <c r="S40" s="60">
        <f>MIN($S$6/100*F40,150)</f>
        <v>0.1584</v>
      </c>
      <c r="T40" s="60">
        <f>MIN($T$6/100*F40,200)</f>
        <v>0.198</v>
      </c>
      <c r="U40" s="60">
        <f>MIN($U$6/100*F40,250)</f>
        <v>0.264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-0.00011358455</v>
      </c>
      <c r="AB40" s="139" t="str">
        <f>IF(AA40&gt;=0,AA40,"")</f>
        <v/>
      </c>
      <c r="AC40" s="76">
        <f>IF(AA40&lt;0,AA40,"")</f>
        <v>-0.00011358455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1.32</v>
      </c>
      <c r="G41" s="74">
        <v>-0.01171</v>
      </c>
      <c r="H41" s="63">
        <f>MAX(G41,-0.12*F41)</f>
        <v>-0.01171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-0.000102807945</v>
      </c>
      <c r="S41" s="60">
        <f>MIN($S$6/100*F41,150)</f>
        <v>0.1584</v>
      </c>
      <c r="T41" s="60">
        <f>MIN($T$6/100*F41,200)</f>
        <v>0.198</v>
      </c>
      <c r="U41" s="60">
        <f>MIN($U$6/100*F41,250)</f>
        <v>0.264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-0.000102807945</v>
      </c>
      <c r="AB41" s="139" t="str">
        <f>IF(AA41&gt;=0,AA41,"")</f>
        <v/>
      </c>
      <c r="AC41" s="76">
        <f>IF(AA41&lt;0,AA41,"")</f>
        <v>-0.000102807945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1.32</v>
      </c>
      <c r="G42" s="74">
        <v>0.00435</v>
      </c>
      <c r="H42" s="63">
        <f>MAX(G42,-0.12*F42)</f>
        <v>0.00435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4.86504E-5</v>
      </c>
      <c r="S42" s="60">
        <f>MIN($S$6/100*F42,150)</f>
        <v>0.1584</v>
      </c>
      <c r="T42" s="60">
        <f>MIN($T$6/100*F42,200)</f>
        <v>0.198</v>
      </c>
      <c r="U42" s="60">
        <f>MIN($U$6/100*F42,250)</f>
        <v>0.264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4.86504E-5</v>
      </c>
      <c r="AB42" s="139">
        <f>IF(AA42&gt;=0,AA42,"")</f>
        <v>4.86504E-5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1.32</v>
      </c>
      <c r="G43" s="74">
        <v>-0.00402</v>
      </c>
      <c r="H43" s="63">
        <f>MAX(G43,-0.12*F43)</f>
        <v>-0.00402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-2.3079825E-5</v>
      </c>
      <c r="S43" s="60">
        <f>MIN($S$6/100*F43,150)</f>
        <v>0.1584</v>
      </c>
      <c r="T43" s="60">
        <f>MIN($T$6/100*F43,200)</f>
        <v>0.198</v>
      </c>
      <c r="U43" s="60">
        <f>MIN($U$6/100*F43,250)</f>
        <v>0.264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-2.3079825E-5</v>
      </c>
      <c r="AB43" s="139" t="str">
        <f>IF(AA43&gt;=0,AA43,"")</f>
        <v/>
      </c>
      <c r="AC43" s="76">
        <f>IF(AA43&lt;0,AA43,"")</f>
        <v>-2.3079825E-5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1.32</v>
      </c>
      <c r="G44" s="74">
        <v>-0.00589</v>
      </c>
      <c r="H44" s="63">
        <f>MAX(G44,-0.12*F44)</f>
        <v>-0.00589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-6.587376000000001E-5</v>
      </c>
      <c r="S44" s="60">
        <f>MIN($S$6/100*F44,150)</f>
        <v>0.1584</v>
      </c>
      <c r="T44" s="60">
        <f>MIN($T$6/100*F44,200)</f>
        <v>0.198</v>
      </c>
      <c r="U44" s="60">
        <f>MIN($U$6/100*F44,250)</f>
        <v>0.264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-6.587376000000001E-5</v>
      </c>
      <c r="AB44" s="139" t="str">
        <f>IF(AA44&gt;=0,AA44,"")</f>
        <v/>
      </c>
      <c r="AC44" s="76">
        <f>IF(AA44&lt;0,AA44,"")</f>
        <v>-6.587376000000001E-5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1.32</v>
      </c>
      <c r="G45" s="74">
        <v>-0.008540000000000001</v>
      </c>
      <c r="H45" s="63">
        <f>MAX(G45,-0.12*F45)</f>
        <v>-0.008540000000000001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-0.00016395519</v>
      </c>
      <c r="S45" s="60">
        <f>MIN($S$6/100*F45,150)</f>
        <v>0.1584</v>
      </c>
      <c r="T45" s="60">
        <f>MIN($T$6/100*F45,200)</f>
        <v>0.198</v>
      </c>
      <c r="U45" s="60">
        <f>MIN($U$6/100*F45,250)</f>
        <v>0.264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-0.00016395519</v>
      </c>
      <c r="AB45" s="139" t="str">
        <f>IF(AA45&gt;=0,AA45,"")</f>
        <v/>
      </c>
      <c r="AC45" s="76">
        <f>IF(AA45&lt;0,AA45,"")</f>
        <v>-0.00016395519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1.32</v>
      </c>
      <c r="G46" s="74">
        <v>-0.0002</v>
      </c>
      <c r="H46" s="63">
        <f>MAX(G46,-0.12*F46)</f>
        <v>-0.0002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-2.71765E-6</v>
      </c>
      <c r="S46" s="60">
        <f>MIN($S$6/100*F46,150)</f>
        <v>0.1584</v>
      </c>
      <c r="T46" s="60">
        <f>MIN($T$6/100*F46,200)</f>
        <v>0.198</v>
      </c>
      <c r="U46" s="60">
        <f>MIN($U$6/100*F46,250)</f>
        <v>0.264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-2.71765E-6</v>
      </c>
      <c r="AB46" s="139" t="str">
        <f>IF(AA46&gt;=0,AA46,"")</f>
        <v/>
      </c>
      <c r="AC46" s="76">
        <f>IF(AA46&lt;0,AA46,"")</f>
        <v>-2.71765E-6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1.32</v>
      </c>
      <c r="G47" s="74">
        <v>-0.03865</v>
      </c>
      <c r="H47" s="63">
        <f>MAX(G47,-0.12*F47)</f>
        <v>-0.03865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-0.0001109544875</v>
      </c>
      <c r="S47" s="60">
        <f>MIN($S$6/100*F47,150)</f>
        <v>0.1584</v>
      </c>
      <c r="T47" s="60">
        <f>MIN($T$6/100*F47,200)</f>
        <v>0.198</v>
      </c>
      <c r="U47" s="60">
        <f>MIN($U$6/100*F47,250)</f>
        <v>0.264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-0.0001109544875</v>
      </c>
      <c r="AB47" s="139" t="str">
        <f>IF(AA47&gt;=0,AA47,"")</f>
        <v/>
      </c>
      <c r="AC47" s="76">
        <f>IF(AA47&lt;0,AA47,"")</f>
        <v>-0.0001109544875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1.28</v>
      </c>
      <c r="G48" s="74">
        <v>0.02512</v>
      </c>
      <c r="H48" s="63">
        <f>MAX(G48,-0.12*F48)</f>
        <v>0.02512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0.1536</v>
      </c>
      <c r="T48" s="60">
        <f>MIN($T$6/100*F48,200)</f>
        <v>0.192</v>
      </c>
      <c r="U48" s="60">
        <f>MIN($U$6/100*F48,250)</f>
        <v>0.256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1.28</v>
      </c>
      <c r="G49" s="74">
        <v>0.0009</v>
      </c>
      <c r="H49" s="63">
        <f>MAX(G49,-0.12*F49)</f>
        <v>0.0009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3.8754E-6</v>
      </c>
      <c r="S49" s="60">
        <f>MIN($S$6/100*F49,150)</f>
        <v>0.1536</v>
      </c>
      <c r="T49" s="60">
        <f>MIN($T$6/100*F49,200)</f>
        <v>0.192</v>
      </c>
      <c r="U49" s="60">
        <f>MIN($U$6/100*F49,250)</f>
        <v>0.256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3.8754E-6</v>
      </c>
      <c r="AB49" s="139">
        <f>IF(AA49&gt;=0,AA49,"")</f>
        <v>3.8754E-6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1.28</v>
      </c>
      <c r="G50" s="74">
        <v>0.01355</v>
      </c>
      <c r="H50" s="63">
        <f>MAX(G50,-0.12*F50)</f>
        <v>0.01355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5.834630000000001E-5</v>
      </c>
      <c r="S50" s="60">
        <f>MIN($S$6/100*F50,150)</f>
        <v>0.1536</v>
      </c>
      <c r="T50" s="60">
        <f>MIN($T$6/100*F50,200)</f>
        <v>0.192</v>
      </c>
      <c r="U50" s="60">
        <f>MIN($U$6/100*F50,250)</f>
        <v>0.256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5.834630000000001E-5</v>
      </c>
      <c r="AB50" s="139">
        <f>IF(AA50&gt;=0,AA50,"")</f>
        <v>5.834630000000001E-5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1.39</v>
      </c>
      <c r="G51" s="74">
        <v>0.04226</v>
      </c>
      <c r="H51" s="63">
        <f>MAX(G51,-0.12*F51)</f>
        <v>0.04226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6.065366499999999E-5</v>
      </c>
      <c r="S51" s="60">
        <f>MIN($S$6/100*F51,150)</f>
        <v>0.1668</v>
      </c>
      <c r="T51" s="60">
        <f>MIN($T$6/100*F51,200)</f>
        <v>0.2085</v>
      </c>
      <c r="U51" s="60">
        <f>MIN($U$6/100*F51,250)</f>
        <v>0.278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6.065366499999999E-5</v>
      </c>
      <c r="AB51" s="139">
        <f>IF(AA51&gt;=0,AA51,"")</f>
        <v>6.065366499999999E-5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1.39</v>
      </c>
      <c r="G52" s="74">
        <v>0.02265</v>
      </c>
      <c r="H52" s="63">
        <f>MAX(G52,-0.12*F52)</f>
        <v>0.02265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6.502248750000001E-5</v>
      </c>
      <c r="S52" s="60">
        <f>MIN($S$6/100*F52,150)</f>
        <v>0.1668</v>
      </c>
      <c r="T52" s="60">
        <f>MIN($T$6/100*F52,200)</f>
        <v>0.2085</v>
      </c>
      <c r="U52" s="60">
        <f>MIN($U$6/100*F52,250)</f>
        <v>0.278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6.502248750000001E-5</v>
      </c>
      <c r="AB52" s="139">
        <f>IF(AA52&gt;=0,AA52,"")</f>
        <v>6.502248750000001E-5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1.39</v>
      </c>
      <c r="G53" s="74">
        <v>0.03519</v>
      </c>
      <c r="H53" s="63">
        <f>MAX(G53,-0.12*F53)</f>
        <v>0.03519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0.0001010216925</v>
      </c>
      <c r="S53" s="60">
        <f>MIN($S$6/100*F53,150)</f>
        <v>0.1668</v>
      </c>
      <c r="T53" s="60">
        <f>MIN($T$6/100*F53,200)</f>
        <v>0.2085</v>
      </c>
      <c r="U53" s="60">
        <f>MIN($U$6/100*F53,250)</f>
        <v>0.278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0.0001010216925</v>
      </c>
      <c r="AB53" s="139">
        <f>IF(AA53&gt;=0,AA53,"")</f>
        <v>0.0001010216925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1.39</v>
      </c>
      <c r="G54" s="74">
        <v>0.02518</v>
      </c>
      <c r="H54" s="63">
        <f>MAX(G54,-0.12*F54)</f>
        <v>0.02518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0.000144564675</v>
      </c>
      <c r="S54" s="60">
        <f>MIN($S$6/100*F54,150)</f>
        <v>0.1668</v>
      </c>
      <c r="T54" s="60">
        <f>MIN($T$6/100*F54,200)</f>
        <v>0.2085</v>
      </c>
      <c r="U54" s="60">
        <f>MIN($U$6/100*F54,250)</f>
        <v>0.278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0.000144564675</v>
      </c>
      <c r="AB54" s="139">
        <f>IF(AA54&gt;=0,AA54,"")</f>
        <v>0.000144564675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1.39</v>
      </c>
      <c r="G55" s="74">
        <v>0.86822</v>
      </c>
      <c r="H55" s="63">
        <f>MAX(G55,-0.12*F55)</f>
        <v>0.86822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0.004984668075</v>
      </c>
      <c r="S55" s="60">
        <f>MIN($S$6/100*F55,150)</f>
        <v>0.1668</v>
      </c>
      <c r="T55" s="60">
        <f>MIN($T$6/100*F55,200)</f>
        <v>0.2085</v>
      </c>
      <c r="U55" s="60">
        <f>MIN($U$6/100*F55,250)</f>
        <v>0.278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0.003596089350000001</v>
      </c>
      <c r="Z55" s="138">
        <f>IF(AND(C55&gt;=50.1,G55&lt;0),($A$2)*ABS(G55)/40000,0)</f>
        <v>0</v>
      </c>
      <c r="AA55" s="67">
        <f>R55+Y55+Z55</f>
        <v>0.008580757425</v>
      </c>
      <c r="AB55" s="139">
        <f>IF(AA55&gt;=0,AA55,"")</f>
        <v>0.008580757425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1.39</v>
      </c>
      <c r="G56" s="74">
        <v>0.41463</v>
      </c>
      <c r="H56" s="63">
        <f>MAX(G56,-0.12*F56)</f>
        <v>0.41463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0.00330791814</v>
      </c>
      <c r="S56" s="60">
        <f>MIN($S$6/100*F56,150)</f>
        <v>0.1668</v>
      </c>
      <c r="T56" s="60">
        <f>MIN($T$6/100*F56,200)</f>
        <v>0.2085</v>
      </c>
      <c r="U56" s="60">
        <f>MIN($U$6/100*F56,250)</f>
        <v>0.278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0.00137835906</v>
      </c>
      <c r="Z56" s="138">
        <f>IF(AND(C56&gt;=50.1,G56&lt;0),($A$2)*ABS(G56)/40000,0)</f>
        <v>0</v>
      </c>
      <c r="AA56" s="67">
        <f>R56+Y56+Z56</f>
        <v>0.004686277200000001</v>
      </c>
      <c r="AB56" s="139">
        <f>IF(AA56&gt;=0,AA56,"")</f>
        <v>0.004686277200000001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1.39</v>
      </c>
      <c r="G57" s="74">
        <v>-0.00169</v>
      </c>
      <c r="H57" s="63">
        <f>MAX(G57,-0.12*F57)</f>
        <v>-0.00169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-9.7027125E-6</v>
      </c>
      <c r="S57" s="60">
        <f>MIN($S$6/100*F57,150)</f>
        <v>0.1668</v>
      </c>
      <c r="T57" s="60">
        <f>MIN($T$6/100*F57,200)</f>
        <v>0.2085</v>
      </c>
      <c r="U57" s="60">
        <f>MIN($U$6/100*F57,250)</f>
        <v>0.278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-9.7027125E-6</v>
      </c>
      <c r="AB57" s="139" t="str">
        <f>IF(AA57&gt;=0,AA57,"")</f>
        <v/>
      </c>
      <c r="AC57" s="76">
        <f>IF(AA57&lt;0,AA57,"")</f>
        <v>-9.7027125E-6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1.39</v>
      </c>
      <c r="G58" s="74">
        <v>0.04838</v>
      </c>
      <c r="H58" s="63">
        <f>MAX(G58,-0.12*F58)</f>
        <v>0.04838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0.00046352878</v>
      </c>
      <c r="S58" s="60">
        <f>MIN($S$6/100*F58,150)</f>
        <v>0.1668</v>
      </c>
      <c r="T58" s="60">
        <f>MIN($T$6/100*F58,200)</f>
        <v>0.2085</v>
      </c>
      <c r="U58" s="60">
        <f>MIN($U$6/100*F58,250)</f>
        <v>0.278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0.00046352878</v>
      </c>
      <c r="AB58" s="139">
        <f>IF(AA58&gt;=0,AA58,"")</f>
        <v>0.00046352878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1.39</v>
      </c>
      <c r="G59" s="74">
        <v>-0.00359</v>
      </c>
      <c r="H59" s="63">
        <f>MAX(G59,-0.12*F59)</f>
        <v>-0.00359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-1.545854E-5</v>
      </c>
      <c r="S59" s="60">
        <f>MIN($S$6/100*F59,150)</f>
        <v>0.1668</v>
      </c>
      <c r="T59" s="60">
        <f>MIN($T$6/100*F59,200)</f>
        <v>0.2085</v>
      </c>
      <c r="U59" s="60">
        <f>MIN($U$6/100*F59,250)</f>
        <v>0.278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-1.545854E-5</v>
      </c>
      <c r="AB59" s="139" t="str">
        <f>IF(AA59&gt;=0,AA59,"")</f>
        <v/>
      </c>
      <c r="AC59" s="76">
        <f>IF(AA59&lt;0,AA59,"")</f>
        <v>-1.545854E-5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1.39</v>
      </c>
      <c r="G60" s="74">
        <v>0.009560000000000001</v>
      </c>
      <c r="H60" s="63">
        <f>MAX(G60,-0.12*F60)</f>
        <v>0.009560000000000001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0.1668</v>
      </c>
      <c r="T60" s="60">
        <f>MIN($T$6/100*F60,200)</f>
        <v>0.2085</v>
      </c>
      <c r="U60" s="60">
        <f>MIN($U$6/100*F60,250)</f>
        <v>0.278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1.39</v>
      </c>
      <c r="G61" s="74">
        <v>-0.00445</v>
      </c>
      <c r="H61" s="63">
        <f>MAX(G61,-0.12*F61)</f>
        <v>-0.00445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-6.3868625E-6</v>
      </c>
      <c r="S61" s="60">
        <f>MIN($S$6/100*F61,150)</f>
        <v>0.1668</v>
      </c>
      <c r="T61" s="60">
        <f>MIN($T$6/100*F61,200)</f>
        <v>0.2085</v>
      </c>
      <c r="U61" s="60">
        <f>MIN($U$6/100*F61,250)</f>
        <v>0.278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-6.3868625E-6</v>
      </c>
      <c r="AB61" s="139" t="str">
        <f>IF(AA61&gt;=0,AA61,"")</f>
        <v/>
      </c>
      <c r="AC61" s="76">
        <f>IF(AA61&lt;0,AA61,"")</f>
        <v>-6.3868625E-6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1.39</v>
      </c>
      <c r="G62" s="74">
        <v>-0.01495</v>
      </c>
      <c r="H62" s="63">
        <f>MAX(G62,-0.12*F62)</f>
        <v>-0.01495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-6.437470000000001E-5</v>
      </c>
      <c r="S62" s="60">
        <f>MIN($S$6/100*F62,150)</f>
        <v>0.1668</v>
      </c>
      <c r="T62" s="60">
        <f>MIN($T$6/100*F62,200)</f>
        <v>0.2085</v>
      </c>
      <c r="U62" s="60">
        <f>MIN($U$6/100*F62,250)</f>
        <v>0.278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-6.437470000000001E-5</v>
      </c>
      <c r="AB62" s="139" t="str">
        <f>IF(AA62&gt;=0,AA62,"")</f>
        <v/>
      </c>
      <c r="AC62" s="76">
        <f>IF(AA62&lt;0,AA62,"")</f>
        <v>-6.437470000000001E-5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1.39</v>
      </c>
      <c r="G63" s="74">
        <v>-0.00502</v>
      </c>
      <c r="H63" s="63">
        <f>MAX(G63,-0.12*F63)</f>
        <v>-0.00502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-2.161612E-5</v>
      </c>
      <c r="S63" s="60">
        <f>MIN($S$6/100*F63,150)</f>
        <v>0.1668</v>
      </c>
      <c r="T63" s="60">
        <f>MIN($T$6/100*F63,200)</f>
        <v>0.2085</v>
      </c>
      <c r="U63" s="60">
        <f>MIN($U$6/100*F63,250)</f>
        <v>0.278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-2.161612E-5</v>
      </c>
      <c r="AB63" s="139" t="str">
        <f>IF(AA63&gt;=0,AA63,"")</f>
        <v/>
      </c>
      <c r="AC63" s="76">
        <f>IF(AA63&lt;0,AA63,"")</f>
        <v>-2.161612E-5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1.39</v>
      </c>
      <c r="G64" s="74">
        <v>-0.00787</v>
      </c>
      <c r="H64" s="63">
        <f>MAX(G64,-0.12*F64)</f>
        <v>-0.00787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-1.12954175E-5</v>
      </c>
      <c r="S64" s="60">
        <f>MIN($S$6/100*F64,150)</f>
        <v>0.1668</v>
      </c>
      <c r="T64" s="60">
        <f>MIN($T$6/100*F64,200)</f>
        <v>0.2085</v>
      </c>
      <c r="U64" s="60">
        <f>MIN($U$6/100*F64,250)</f>
        <v>0.278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-1.12954175E-5</v>
      </c>
      <c r="AB64" s="139" t="str">
        <f>IF(AA64&gt;=0,AA64,"")</f>
        <v/>
      </c>
      <c r="AC64" s="76">
        <f>IF(AA64&lt;0,AA64,"")</f>
        <v>-1.12954175E-5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1.39</v>
      </c>
      <c r="G65" s="74">
        <v>-0.02178</v>
      </c>
      <c r="H65" s="63">
        <f>MAX(G65,-0.12*F65)</f>
        <v>-0.02178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-0.00022613085</v>
      </c>
      <c r="S65" s="60">
        <f>MIN($S$6/100*F65,150)</f>
        <v>0.1668</v>
      </c>
      <c r="T65" s="60">
        <f>MIN($T$6/100*F65,200)</f>
        <v>0.2085</v>
      </c>
      <c r="U65" s="60">
        <f>MIN($U$6/100*F65,250)</f>
        <v>0.278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-0.00022613085</v>
      </c>
      <c r="AB65" s="139" t="str">
        <f>IF(AA65&gt;=0,AA65,"")</f>
        <v/>
      </c>
      <c r="AC65" s="76">
        <f>IF(AA65&lt;0,AA65,"")</f>
        <v>-0.00022613085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1.39</v>
      </c>
      <c r="G66" s="74">
        <v>-0.01293</v>
      </c>
      <c r="H66" s="63">
        <f>MAX(G66,-0.12*F66)</f>
        <v>-0.01293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-0.0001653326775</v>
      </c>
      <c r="S66" s="60">
        <f>MIN($S$6/100*F66,150)</f>
        <v>0.1668</v>
      </c>
      <c r="T66" s="60">
        <f>MIN($T$6/100*F66,200)</f>
        <v>0.2085</v>
      </c>
      <c r="U66" s="60">
        <f>MIN($U$6/100*F66,250)</f>
        <v>0.278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-0.0001653326775</v>
      </c>
      <c r="AB66" s="139" t="str">
        <f>IF(AA66&gt;=0,AA66,"")</f>
        <v/>
      </c>
      <c r="AC66" s="76">
        <f>IF(AA66&lt;0,AA66,"")</f>
        <v>-0.0001653326775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1.39</v>
      </c>
      <c r="G67" s="74">
        <v>-0.01202</v>
      </c>
      <c r="H67" s="63">
        <f>MAX(G67,-0.12*F67)</f>
        <v>-0.01202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-6.9009825E-5</v>
      </c>
      <c r="S67" s="60">
        <f>MIN($S$6/100*F67,150)</f>
        <v>0.1668</v>
      </c>
      <c r="T67" s="60">
        <f>MIN($T$6/100*F67,200)</f>
        <v>0.2085</v>
      </c>
      <c r="U67" s="60">
        <f>MIN($U$6/100*F67,250)</f>
        <v>0.278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-6.9009825E-5</v>
      </c>
      <c r="AB67" s="139" t="str">
        <f>IF(AA67&gt;=0,AA67,"")</f>
        <v/>
      </c>
      <c r="AC67" s="76">
        <f>IF(AA67&lt;0,AA67,"")</f>
        <v>-6.9009825E-5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1.39</v>
      </c>
      <c r="G68" s="74">
        <v>-0.008399999999999999</v>
      </c>
      <c r="H68" s="63">
        <f>MAX(G68,-0.12*F68)</f>
        <v>-0.008399999999999999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-8.04804E-5</v>
      </c>
      <c r="S68" s="60">
        <f>MIN($S$6/100*F68,150)</f>
        <v>0.1668</v>
      </c>
      <c r="T68" s="60">
        <f>MIN($T$6/100*F68,200)</f>
        <v>0.2085</v>
      </c>
      <c r="U68" s="60">
        <f>MIN($U$6/100*F68,250)</f>
        <v>0.278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-8.04804E-5</v>
      </c>
      <c r="AB68" s="139" t="str">
        <f>IF(AA68&gt;=0,AA68,"")</f>
        <v/>
      </c>
      <c r="AC68" s="76">
        <f>IF(AA68&lt;0,AA68,"")</f>
        <v>-8.04804E-5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1.39</v>
      </c>
      <c r="G69" s="74">
        <v>-0.01226</v>
      </c>
      <c r="H69" s="63">
        <f>MAX(G69,-0.12*F69)</f>
        <v>-0.01226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-0.000166591945</v>
      </c>
      <c r="S69" s="60">
        <f>MIN($S$6/100*F69,150)</f>
        <v>0.1668</v>
      </c>
      <c r="T69" s="60">
        <f>MIN($T$6/100*F69,200)</f>
        <v>0.2085</v>
      </c>
      <c r="U69" s="60">
        <f>MIN($U$6/100*F69,250)</f>
        <v>0.278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-0.000166591945</v>
      </c>
      <c r="AB69" s="139" t="str">
        <f>IF(AA69&gt;=0,AA69,"")</f>
        <v/>
      </c>
      <c r="AC69" s="76">
        <f>IF(AA69&lt;0,AA69,"")</f>
        <v>-0.000166591945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1.39</v>
      </c>
      <c r="G70" s="74">
        <v>-0.0083</v>
      </c>
      <c r="H70" s="63">
        <f>MAX(G70,-0.12*F70)</f>
        <v>-0.0083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-2.3827225E-5</v>
      </c>
      <c r="S70" s="60">
        <f>MIN($S$6/100*F70,150)</f>
        <v>0.1668</v>
      </c>
      <c r="T70" s="60">
        <f>MIN($T$6/100*F70,200)</f>
        <v>0.2085</v>
      </c>
      <c r="U70" s="60">
        <f>MIN($U$6/100*F70,250)</f>
        <v>0.278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-2.3827225E-5</v>
      </c>
      <c r="AB70" s="139" t="str">
        <f>IF(AA70&gt;=0,AA70,"")</f>
        <v/>
      </c>
      <c r="AC70" s="76">
        <f>IF(AA70&lt;0,AA70,"")</f>
        <v>-2.3827225E-5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1.39</v>
      </c>
      <c r="G71" s="74">
        <v>-0.0274</v>
      </c>
      <c r="H71" s="63">
        <f>MAX(G71,-0.12*F71)</f>
        <v>-0.0274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-7.865855E-5</v>
      </c>
      <c r="S71" s="60">
        <f>MIN($S$6/100*F71,150)</f>
        <v>0.1668</v>
      </c>
      <c r="T71" s="60">
        <f>MIN($T$6/100*F71,200)</f>
        <v>0.2085</v>
      </c>
      <c r="U71" s="60">
        <f>MIN($U$6/100*F71,250)</f>
        <v>0.278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-7.865855E-5</v>
      </c>
      <c r="AB71" s="139" t="str">
        <f>IF(AA71&gt;=0,AA71,"")</f>
        <v/>
      </c>
      <c r="AC71" s="76">
        <f>IF(AA71&lt;0,AA71,"")</f>
        <v>-7.865855E-5</v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1.39</v>
      </c>
      <c r="G72" s="74">
        <v>0.0162</v>
      </c>
      <c r="H72" s="63">
        <f>MAX(G72,-0.12*F72)</f>
        <v>0.0162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4.650615E-5</v>
      </c>
      <c r="S72" s="60">
        <f>MIN($S$6/100*F72,150)</f>
        <v>0.1668</v>
      </c>
      <c r="T72" s="60">
        <f>MIN($T$6/100*F72,200)</f>
        <v>0.2085</v>
      </c>
      <c r="U72" s="60">
        <f>MIN($U$6/100*F72,250)</f>
        <v>0.278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4.650615E-5</v>
      </c>
      <c r="AB72" s="139">
        <f>IF(AA72&gt;=0,AA72,"")</f>
        <v>4.650615E-5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1.39</v>
      </c>
      <c r="G73" s="74">
        <v>0.02571</v>
      </c>
      <c r="H73" s="63">
        <f>MAX(G73,-0.12*F73)</f>
        <v>0.02571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7.38069825E-5</v>
      </c>
      <c r="S73" s="60">
        <f>MIN($S$6/100*F73,150)</f>
        <v>0.1668</v>
      </c>
      <c r="T73" s="60">
        <f>MIN($T$6/100*F73,200)</f>
        <v>0.2085</v>
      </c>
      <c r="U73" s="60">
        <f>MIN($U$6/100*F73,250)</f>
        <v>0.278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7.38069825E-5</v>
      </c>
      <c r="AB73" s="139">
        <f>IF(AA73&gt;=0,AA73,"")</f>
        <v>7.38069825E-5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1.39</v>
      </c>
      <c r="G74" s="74">
        <v>0.03186</v>
      </c>
      <c r="H74" s="63">
        <f>MAX(G74,-0.12*F74)</f>
        <v>0.03186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0.00027971487</v>
      </c>
      <c r="S74" s="60">
        <f>MIN($S$6/100*F74,150)</f>
        <v>0.1668</v>
      </c>
      <c r="T74" s="60">
        <f>MIN($T$6/100*F74,200)</f>
        <v>0.2085</v>
      </c>
      <c r="U74" s="60">
        <f>MIN($U$6/100*F74,250)</f>
        <v>0.278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0.00027971487</v>
      </c>
      <c r="AB74" s="139">
        <f>IF(AA74&gt;=0,AA74,"")</f>
        <v>0.00027971487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1.39</v>
      </c>
      <c r="G75" s="74">
        <v>0.01118</v>
      </c>
      <c r="H75" s="63">
        <f>MAX(G75,-0.12*F75)</f>
        <v>0.01118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0.000133995095</v>
      </c>
      <c r="S75" s="60">
        <f>MIN($S$6/100*F75,150)</f>
        <v>0.1668</v>
      </c>
      <c r="T75" s="60">
        <f>MIN($T$6/100*F75,200)</f>
        <v>0.2085</v>
      </c>
      <c r="U75" s="60">
        <f>MIN($U$6/100*F75,250)</f>
        <v>0.278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0.000133995095</v>
      </c>
      <c r="AB75" s="139">
        <f>IF(AA75&gt;=0,AA75,"")</f>
        <v>0.000133995095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1.39</v>
      </c>
      <c r="G76" s="74">
        <v>0.02735</v>
      </c>
      <c r="H76" s="63">
        <f>MAX(G76,-0.12*F76)</f>
        <v>0.02735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0.000240119325</v>
      </c>
      <c r="S76" s="60">
        <f>MIN($S$6/100*F76,150)</f>
        <v>0.1668</v>
      </c>
      <c r="T76" s="60">
        <f>MIN($T$6/100*F76,200)</f>
        <v>0.2085</v>
      </c>
      <c r="U76" s="60">
        <f>MIN($U$6/100*F76,250)</f>
        <v>0.278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0.000240119325</v>
      </c>
      <c r="AB76" s="139">
        <f>IF(AA76&gt;=0,AA76,"")</f>
        <v>0.000240119325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1.39</v>
      </c>
      <c r="G77" s="74">
        <v>0.03474</v>
      </c>
      <c r="H77" s="63">
        <f>MAX(G77,-0.12*F77)</f>
        <v>0.03474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0.0004163675850000001</v>
      </c>
      <c r="S77" s="60">
        <f>MIN($S$6/100*F77,150)</f>
        <v>0.1668</v>
      </c>
      <c r="T77" s="60">
        <f>MIN($T$6/100*F77,200)</f>
        <v>0.2085</v>
      </c>
      <c r="U77" s="60">
        <f>MIN($U$6/100*F77,250)</f>
        <v>0.278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0.0004163675850000001</v>
      </c>
      <c r="AB77" s="139">
        <f>IF(AA77&gt;=0,AA77,"")</f>
        <v>0.0004163675850000001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1.39</v>
      </c>
      <c r="G78" s="74">
        <v>0.0275</v>
      </c>
      <c r="H78" s="63">
        <f>MAX(G78,-0.12*F78)</f>
        <v>0.0275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0.0002634775</v>
      </c>
      <c r="S78" s="60">
        <f>MIN($S$6/100*F78,150)</f>
        <v>0.1668</v>
      </c>
      <c r="T78" s="60">
        <f>MIN($T$6/100*F78,200)</f>
        <v>0.2085</v>
      </c>
      <c r="U78" s="60">
        <f>MIN($U$6/100*F78,250)</f>
        <v>0.278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0.0002634775</v>
      </c>
      <c r="AB78" s="139">
        <f>IF(AA78&gt;=0,AA78,"")</f>
        <v>0.0002634775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1.39</v>
      </c>
      <c r="G79" s="74">
        <v>0.04072</v>
      </c>
      <c r="H79" s="63">
        <f>MAX(G79,-0.12*F79)</f>
        <v>0.04072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0.00032486416</v>
      </c>
      <c r="S79" s="60">
        <f>MIN($S$6/100*F79,150)</f>
        <v>0.1668</v>
      </c>
      <c r="T79" s="60">
        <f>MIN($T$6/100*F79,200)</f>
        <v>0.2085</v>
      </c>
      <c r="U79" s="60">
        <f>MIN($U$6/100*F79,250)</f>
        <v>0.278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0.00032486416</v>
      </c>
      <c r="AB79" s="139">
        <f>IF(AA79&gt;=0,AA79,"")</f>
        <v>0.00032486416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1.39</v>
      </c>
      <c r="G80" s="74">
        <v>0.02162</v>
      </c>
      <c r="H80" s="63">
        <f>MAX(G80,-0.12*F80)</f>
        <v>0.02162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0.1668</v>
      </c>
      <c r="T80" s="60">
        <f>MIN($T$6/100*F80,200)</f>
        <v>0.2085</v>
      </c>
      <c r="U80" s="60">
        <f>MIN($U$6/100*F80,250)</f>
        <v>0.278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1.39</v>
      </c>
      <c r="G81" s="74">
        <v>0.04429</v>
      </c>
      <c r="H81" s="63">
        <f>MAX(G81,-0.12*F81)</f>
        <v>0.04429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0.00035334562</v>
      </c>
      <c r="S81" s="60">
        <f>MIN($S$6/100*F81,150)</f>
        <v>0.1668</v>
      </c>
      <c r="T81" s="60">
        <f>MIN($T$6/100*F81,200)</f>
        <v>0.2085</v>
      </c>
      <c r="U81" s="60">
        <f>MIN($U$6/100*F81,250)</f>
        <v>0.278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0.00035334562</v>
      </c>
      <c r="AB81" s="139">
        <f>IF(AA81&gt;=0,AA81,"")</f>
        <v>0.00035334562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1.39</v>
      </c>
      <c r="G82" s="74">
        <v>0.06665</v>
      </c>
      <c r="H82" s="63">
        <f>MAX(G82,-0.12*F82)</f>
        <v>0.06665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0.0005851536750000001</v>
      </c>
      <c r="S82" s="60">
        <f>MIN($S$6/100*F82,150)</f>
        <v>0.1668</v>
      </c>
      <c r="T82" s="60">
        <f>MIN($T$6/100*F82,200)</f>
        <v>0.2085</v>
      </c>
      <c r="U82" s="60">
        <f>MIN($U$6/100*F82,250)</f>
        <v>0.278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0.0005851536750000001</v>
      </c>
      <c r="AB82" s="139">
        <f>IF(AA82&gt;=0,AA82,"")</f>
        <v>0.0005851536750000001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1.39</v>
      </c>
      <c r="G83" s="74">
        <v>0.00428</v>
      </c>
      <c r="H83" s="63">
        <f>MAX(G83,-0.12*F83)</f>
        <v>0.00428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5.129687E-5</v>
      </c>
      <c r="S83" s="60">
        <f>MIN($S$6/100*F83,150)</f>
        <v>0.1668</v>
      </c>
      <c r="T83" s="60">
        <f>MIN($T$6/100*F83,200)</f>
        <v>0.2085</v>
      </c>
      <c r="U83" s="60">
        <f>MIN($U$6/100*F83,250)</f>
        <v>0.278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5.129687E-5</v>
      </c>
      <c r="AB83" s="139">
        <f>IF(AA83&gt;=0,AA83,"")</f>
        <v>5.129687E-5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1.39</v>
      </c>
      <c r="G84" s="74">
        <v>0.05166</v>
      </c>
      <c r="H84" s="63">
        <f>MAX(G84,-0.12*F84)</f>
        <v>0.05166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7.4145015E-5</v>
      </c>
      <c r="S84" s="60">
        <f>MIN($S$6/100*F84,150)</f>
        <v>0.1668</v>
      </c>
      <c r="T84" s="60">
        <f>MIN($T$6/100*F84,200)</f>
        <v>0.2085</v>
      </c>
      <c r="U84" s="60">
        <f>MIN($U$6/100*F84,250)</f>
        <v>0.278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7.4145015E-5</v>
      </c>
      <c r="AB84" s="139">
        <f>IF(AA84&gt;=0,AA84,"")</f>
        <v>7.4145015E-5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1.39</v>
      </c>
      <c r="G85" s="74">
        <v>0.07194</v>
      </c>
      <c r="H85" s="63">
        <f>MAX(G85,-0.12*F85)</f>
        <v>0.07194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0.000413025525</v>
      </c>
      <c r="S85" s="60">
        <f>MIN($S$6/100*F85,150)</f>
        <v>0.1668</v>
      </c>
      <c r="T85" s="60">
        <f>MIN($T$6/100*F85,200)</f>
        <v>0.2085</v>
      </c>
      <c r="U85" s="60">
        <f>MIN($U$6/100*F85,250)</f>
        <v>0.278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0.000413025525</v>
      </c>
      <c r="AB85" s="139">
        <f>IF(AA85&gt;=0,AA85,"")</f>
        <v>0.000413025525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1.39</v>
      </c>
      <c r="G86" s="74">
        <v>0.0648</v>
      </c>
      <c r="H86" s="63">
        <f>MAX(G86,-0.12*F86)</f>
        <v>0.0648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0.000372033</v>
      </c>
      <c r="S86" s="60">
        <f>MIN($S$6/100*F86,150)</f>
        <v>0.1668</v>
      </c>
      <c r="T86" s="60">
        <f>MIN($T$6/100*F86,200)</f>
        <v>0.2085</v>
      </c>
      <c r="U86" s="60">
        <f>MIN($U$6/100*F86,250)</f>
        <v>0.278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0.000372033</v>
      </c>
      <c r="AB86" s="139">
        <f>IF(AA86&gt;=0,AA86,"")</f>
        <v>0.000372033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1.39</v>
      </c>
      <c r="G87" s="74">
        <v>0.06043</v>
      </c>
      <c r="H87" s="63">
        <f>MAX(G87,-0.12*F87)</f>
        <v>0.06043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0.000530545185</v>
      </c>
      <c r="S87" s="60">
        <f>MIN($S$6/100*F87,150)</f>
        <v>0.1668</v>
      </c>
      <c r="T87" s="60">
        <f>MIN($T$6/100*F87,200)</f>
        <v>0.2085</v>
      </c>
      <c r="U87" s="60">
        <f>MIN($U$6/100*F87,250)</f>
        <v>0.278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0.000530545185</v>
      </c>
      <c r="AB87" s="139">
        <f>IF(AA87&gt;=0,AA87,"")</f>
        <v>0.000530545185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1.39</v>
      </c>
      <c r="G88" s="74">
        <v>0.03641</v>
      </c>
      <c r="H88" s="63">
        <f>MAX(G88,-0.12*F88)</f>
        <v>0.03641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0.000378026825</v>
      </c>
      <c r="S88" s="60">
        <f>MIN($S$6/100*F88,150)</f>
        <v>0.1668</v>
      </c>
      <c r="T88" s="60">
        <f>MIN($T$6/100*F88,200)</f>
        <v>0.2085</v>
      </c>
      <c r="U88" s="60">
        <f>MIN($U$6/100*F88,250)</f>
        <v>0.278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0.000378026825</v>
      </c>
      <c r="AB88" s="139">
        <f>IF(AA88&gt;=0,AA88,"")</f>
        <v>0.000378026825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1.39</v>
      </c>
      <c r="G89" s="74">
        <v>0.09117</v>
      </c>
      <c r="H89" s="63">
        <f>MAX(G89,-0.12*F89)</f>
        <v>0.09117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0.0012388407525</v>
      </c>
      <c r="S89" s="60">
        <f>MIN($S$6/100*F89,150)</f>
        <v>0.1668</v>
      </c>
      <c r="T89" s="60">
        <f>MIN($T$6/100*F89,200)</f>
        <v>0.2085</v>
      </c>
      <c r="U89" s="60">
        <f>MIN($U$6/100*F89,250)</f>
        <v>0.278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0.0012388407525</v>
      </c>
      <c r="AB89" s="139">
        <f>IF(AA89&gt;=0,AA89,"")</f>
        <v>0.0012388407525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1.39</v>
      </c>
      <c r="G90" s="74">
        <v>0.08227</v>
      </c>
      <c r="H90" s="63">
        <f>MAX(G90,-0.12*F90)</f>
        <v>0.08227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0.0011179053275</v>
      </c>
      <c r="S90" s="60">
        <f>MIN($S$6/100*F90,150)</f>
        <v>0.1668</v>
      </c>
      <c r="T90" s="60">
        <f>MIN($T$6/100*F90,200)</f>
        <v>0.2085</v>
      </c>
      <c r="U90" s="60">
        <f>MIN($U$6/100*F90,250)</f>
        <v>0.278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0.0011179053275</v>
      </c>
      <c r="AB90" s="139">
        <f>IF(AA90&gt;=0,AA90,"")</f>
        <v>0.0011179053275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1.39</v>
      </c>
      <c r="G91" s="74">
        <v>0.07766000000000001</v>
      </c>
      <c r="H91" s="63">
        <f>MAX(G91,-0.12*F91)</f>
        <v>0.07766000000000001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0.001304241455</v>
      </c>
      <c r="S91" s="60">
        <f>MIN($S$6/100*F91,150)</f>
        <v>0.1668</v>
      </c>
      <c r="T91" s="60">
        <f>MIN($T$6/100*F91,200)</f>
        <v>0.2085</v>
      </c>
      <c r="U91" s="60">
        <f>MIN($U$6/100*F91,250)</f>
        <v>0.278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0.001304241455</v>
      </c>
      <c r="AB91" s="139">
        <f>IF(AA91&gt;=0,AA91,"")</f>
        <v>0.001304241455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1.39</v>
      </c>
      <c r="G92" s="74">
        <v>0.02749</v>
      </c>
      <c r="H92" s="63">
        <f>MAX(G92,-0.12*F92)</f>
        <v>0.02749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0.0005498</v>
      </c>
      <c r="S92" s="60">
        <f>MIN($S$6/100*F92,150)</f>
        <v>0.1668</v>
      </c>
      <c r="T92" s="60">
        <f>MIN($T$6/100*F92,200)</f>
        <v>0.2085</v>
      </c>
      <c r="U92" s="60">
        <f>MIN($U$6/100*F92,250)</f>
        <v>0.278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0.0005498</v>
      </c>
      <c r="Z92" s="138">
        <f>IF(AND(C92&gt;=50.1,G92&lt;0),($A$2)*ABS(G92)/40000,0)</f>
        <v>0</v>
      </c>
      <c r="AA92" s="67">
        <f>R92+Y92+Z92</f>
        <v>0.0010996</v>
      </c>
      <c r="AB92" s="139">
        <f>IF(AA92&gt;=0,AA92,"")</f>
        <v>0.0010996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1.32</v>
      </c>
      <c r="G93" s="74">
        <v>-0.03789</v>
      </c>
      <c r="H93" s="63">
        <f>MAX(G93,-0.12*F93)</f>
        <v>-0.03789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-0.0005755964624999999</v>
      </c>
      <c r="S93" s="60">
        <f>MIN($S$6/100*F93,150)</f>
        <v>0.1584</v>
      </c>
      <c r="T93" s="60">
        <f>MIN($T$6/100*F93,200)</f>
        <v>0.198</v>
      </c>
      <c r="U93" s="60">
        <f>MIN($U$6/100*F93,250)</f>
        <v>0.264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-0.0005755964624999999</v>
      </c>
      <c r="AB93" s="139" t="str">
        <f>IF(AA93&gt;=0,AA93,"")</f>
        <v/>
      </c>
      <c r="AC93" s="76">
        <f>IF(AA93&lt;0,AA93,"")</f>
        <v>-0.0005755964624999999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1.32</v>
      </c>
      <c r="G94" s="74">
        <v>0.00176</v>
      </c>
      <c r="H94" s="63">
        <f>MAX(G94,-0.12*F94)</f>
        <v>0.00176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0.1584</v>
      </c>
      <c r="T94" s="60">
        <f>MIN($T$6/100*F94,200)</f>
        <v>0.198</v>
      </c>
      <c r="U94" s="60">
        <f>MIN($U$6/100*F94,250)</f>
        <v>0.264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1.32</v>
      </c>
      <c r="G95" s="74">
        <v>-0.02377</v>
      </c>
      <c r="H95" s="63">
        <f>MAX(G95,-0.12*F95)</f>
        <v>-0.02377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</v>
      </c>
      <c r="S95" s="60">
        <f>MIN($S$6/100*F95,150)</f>
        <v>0.1584</v>
      </c>
      <c r="T95" s="60">
        <f>MIN($T$6/100*F95,200)</f>
        <v>0.198</v>
      </c>
      <c r="U95" s="60">
        <f>MIN($U$6/100*F95,250)</f>
        <v>0.264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0.00017058718775</v>
      </c>
      <c r="AA95" s="67">
        <f>R95+Y95+Z95</f>
        <v>0.00017058718775</v>
      </c>
      <c r="AB95" s="139">
        <f>IF(AA95&gt;=0,AA95,"")</f>
        <v>0.00017058718775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1.32</v>
      </c>
      <c r="G96" s="74">
        <v>0.03104</v>
      </c>
      <c r="H96" s="63">
        <f>MAX(G96,-0.12*F96)</f>
        <v>0.03104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0.00024763712</v>
      </c>
      <c r="S96" s="60">
        <f>MIN($S$6/100*F96,150)</f>
        <v>0.1584</v>
      </c>
      <c r="T96" s="60">
        <f>MIN($T$6/100*F96,200)</f>
        <v>0.198</v>
      </c>
      <c r="U96" s="60">
        <f>MIN($U$6/100*F96,250)</f>
        <v>0.264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0.00024763712</v>
      </c>
      <c r="AB96" s="139">
        <f>IF(AA96&gt;=0,AA96,"")</f>
        <v>0.00024763712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1.32</v>
      </c>
      <c r="G97" s="74">
        <v>0.03435</v>
      </c>
      <c r="H97" s="63">
        <f>MAX(G97,-0.12*F97)</f>
        <v>0.03435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0.0001479111</v>
      </c>
      <c r="S97" s="60">
        <f>MIN($S$6/100*F97,150)</f>
        <v>0.1584</v>
      </c>
      <c r="T97" s="60">
        <f>MIN($T$6/100*F97,200)</f>
        <v>0.198</v>
      </c>
      <c r="U97" s="60">
        <f>MIN($U$6/100*F97,250)</f>
        <v>0.264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0.0001479111</v>
      </c>
      <c r="AB97" s="139">
        <f>IF(AA97&gt;=0,AA97,"")</f>
        <v>0.0001479111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1.32</v>
      </c>
      <c r="G98" s="74">
        <v>0.02028</v>
      </c>
      <c r="H98" s="63">
        <f>MAX(G98,-0.12*F98)</f>
        <v>0.02028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0.00011643255</v>
      </c>
      <c r="S98" s="60">
        <f>MIN($S$6/100*F98,150)</f>
        <v>0.1584</v>
      </c>
      <c r="T98" s="60">
        <f>MIN($T$6/100*F98,200)</f>
        <v>0.198</v>
      </c>
      <c r="U98" s="60">
        <f>MIN($U$6/100*F98,250)</f>
        <v>0.264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0.00011643255</v>
      </c>
      <c r="AB98" s="139">
        <f>IF(AA98&gt;=0,AA98,"")</f>
        <v>0.00011643255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1.32</v>
      </c>
      <c r="G99" s="74">
        <v>0.03222</v>
      </c>
      <c r="H99" s="63">
        <f>MAX(G99,-0.12*F99)</f>
        <v>0.03222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0.00013873932</v>
      </c>
      <c r="S99" s="60">
        <f>MIN($S$6/100*F99,150)</f>
        <v>0.1584</v>
      </c>
      <c r="T99" s="60">
        <f>MIN($T$6/100*F99,200)</f>
        <v>0.198</v>
      </c>
      <c r="U99" s="60">
        <f>MIN($U$6/100*F99,250)</f>
        <v>0.264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0.00013873932</v>
      </c>
      <c r="AB99" s="139">
        <f>IF(AA99&gt;=0,AA99,"")</f>
        <v>0.00013873932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1.32</v>
      </c>
      <c r="G100" s="74">
        <v>0.02956</v>
      </c>
      <c r="H100" s="63">
        <f>MAX(G100,-0.12*F100)</f>
        <v>0.02956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0.0003069067</v>
      </c>
      <c r="S100" s="60">
        <f>MIN($S$6/100*F100,150)</f>
        <v>0.1584</v>
      </c>
      <c r="T100" s="60">
        <f>MIN($T$6/100*F100,200)</f>
        <v>0.198</v>
      </c>
      <c r="U100" s="60">
        <f>MIN($U$6/100*F100,250)</f>
        <v>0.264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0.0003069067</v>
      </c>
      <c r="AB100" s="139">
        <f>IF(AA100&gt;=0,AA100,"")</f>
        <v>0.0003069067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1.32</v>
      </c>
      <c r="G101" s="74">
        <v>0.02152</v>
      </c>
      <c r="H101" s="63">
        <f>MAX(G101,-0.12*F101)</f>
        <v>0.02152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0.00024067968</v>
      </c>
      <c r="S101" s="60">
        <f>MIN($S$6/100*F101,150)</f>
        <v>0.1584</v>
      </c>
      <c r="T101" s="60">
        <f>MIN($T$6/100*F101,200)</f>
        <v>0.198</v>
      </c>
      <c r="U101" s="60">
        <f>MIN($U$6/100*F101,250)</f>
        <v>0.264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0.00024067968</v>
      </c>
      <c r="AB101" s="139">
        <f>IF(AA101&gt;=0,AA101,"")</f>
        <v>0.00024067968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1.32</v>
      </c>
      <c r="G102" s="74">
        <v>0.0362</v>
      </c>
      <c r="H102" s="63">
        <f>MAX(G102,-0.12*F102)</f>
        <v>0.0362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0.0004048608000000001</v>
      </c>
      <c r="S102" s="60">
        <f>MIN($S$6/100*F102,150)</f>
        <v>0.1584</v>
      </c>
      <c r="T102" s="60">
        <f>MIN($T$6/100*F102,200)</f>
        <v>0.198</v>
      </c>
      <c r="U102" s="60">
        <f>MIN($U$6/100*F102,250)</f>
        <v>0.264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0.0004048608000000001</v>
      </c>
      <c r="AB102" s="139">
        <f>IF(AA102&gt;=0,AA102,"")</f>
        <v>0.0004048608000000001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1.32</v>
      </c>
      <c r="G103" s="100">
        <v>0.03308</v>
      </c>
      <c r="H103" s="101">
        <f>MAX(G103,-0.12*F103)</f>
        <v>0.03308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0.00036996672</v>
      </c>
      <c r="S103" s="105">
        <f>MIN($S$6/100*F103,150)</f>
        <v>0.1584</v>
      </c>
      <c r="T103" s="105">
        <f>MIN($T$6/100*F103,200)</f>
        <v>0.198</v>
      </c>
      <c r="U103" s="105">
        <f>MIN($U$6/100*F103,250)</f>
        <v>0.264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0.00036996672</v>
      </c>
      <c r="AB103" s="140">
        <f>IF(AA103&gt;=0,AA103,"")</f>
        <v>0.00036996672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1.355625</v>
      </c>
      <c r="G104" s="112">
        <f>SUM(G8:G103)/4</f>
        <v>0.5072225000000001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0.0180879368225</v>
      </c>
      <c r="S104" s="113"/>
      <c r="T104" s="113"/>
      <c r="U104" s="113"/>
      <c r="V104" s="113"/>
      <c r="W104" s="113"/>
      <c r="X104" s="113"/>
      <c r="Y104" s="114">
        <f>SUM(Y8:Y103)</f>
        <v>0.005524248410000002</v>
      </c>
      <c r="Z104" s="114">
        <f>SUM(Z8:Z103)</f>
        <v>0.00017058718775</v>
      </c>
      <c r="AA104" s="115">
        <f>SUM(AA8:AA103)</f>
        <v>0.02378277242025</v>
      </c>
      <c r="AB104" s="116">
        <f>SUM(AB8:AB103)</f>
        <v>0.02933413735775001</v>
      </c>
      <c r="AC104" s="117">
        <f>SUM(AC8:AC103)</f>
        <v>-0.005551364937500001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0.003617587364500001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0.02378277242025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0.01338461415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1.35</v>
      </c>
      <c r="G8" s="62">
        <v>0.05076</v>
      </c>
      <c r="H8" s="63">
        <f>MAX(G8,-0.12*F8)</f>
        <v>0.05076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0.00066043836</v>
      </c>
      <c r="S8" s="60">
        <f>MIN($S$6/100*F8,150)</f>
        <v>0.162</v>
      </c>
      <c r="T8" s="60">
        <f>MIN($T$6/100*F8,200)</f>
        <v>0.2025</v>
      </c>
      <c r="U8" s="60">
        <f>MIN($U$6/100*F8,250)</f>
        <v>0.27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0.00066043836</v>
      </c>
      <c r="AB8" s="64">
        <f>IF(AA8&gt;=0,AA8,"")</f>
        <v>0.00066043836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1.35</v>
      </c>
      <c r="G9" s="74">
        <v>0.0374</v>
      </c>
      <c r="H9" s="63">
        <f>MAX(G9,-0.12*F9)</f>
        <v>0.0374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0.00051566185</v>
      </c>
      <c r="S9" s="60">
        <f>MIN($S$6/100*F9,150)</f>
        <v>0.162</v>
      </c>
      <c r="T9" s="60">
        <f>MIN($T$6/100*F9,200)</f>
        <v>0.2025</v>
      </c>
      <c r="U9" s="60">
        <f>MIN($U$6/100*F9,250)</f>
        <v>0.27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0.00051566185</v>
      </c>
      <c r="AB9" s="139">
        <f>IF(AA9&gt;=0,AA9,"")</f>
        <v>0.00051566185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1.35</v>
      </c>
      <c r="G10" s="74">
        <v>0.05675</v>
      </c>
      <c r="H10" s="63">
        <f>MAX(G10,-0.12*F10)</f>
        <v>0.05675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0.0004298954375</v>
      </c>
      <c r="S10" s="60">
        <f>MIN($S$6/100*F10,150)</f>
        <v>0.162</v>
      </c>
      <c r="T10" s="60">
        <f>MIN($T$6/100*F10,200)</f>
        <v>0.2025</v>
      </c>
      <c r="U10" s="60">
        <f>MIN($U$6/100*F10,250)</f>
        <v>0.27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0.0004298954375</v>
      </c>
      <c r="AB10" s="139">
        <f>IF(AA10&gt;=0,AA10,"")</f>
        <v>0.0004298954375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1.35</v>
      </c>
      <c r="G11" s="74">
        <v>0.00482</v>
      </c>
      <c r="H11" s="63">
        <f>MAX(G11,-0.12*F11)</f>
        <v>0.00482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1.46046E-5</v>
      </c>
      <c r="S11" s="60">
        <f>MIN($S$6/100*F11,150)</f>
        <v>0.162</v>
      </c>
      <c r="T11" s="60">
        <f>MIN($T$6/100*F11,200)</f>
        <v>0.2025</v>
      </c>
      <c r="U11" s="60">
        <f>MIN($U$6/100*F11,250)</f>
        <v>0.27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1.46046E-5</v>
      </c>
      <c r="AB11" s="139">
        <f>IF(AA11&gt;=0,AA11,"")</f>
        <v>1.46046E-5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1.35</v>
      </c>
      <c r="G12" s="74">
        <v>0.00218</v>
      </c>
      <c r="H12" s="63">
        <f>MAX(G12,-0.12*F12)</f>
        <v>0.00218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3.3027E-6</v>
      </c>
      <c r="S12" s="60">
        <f>MIN($S$6/100*F12,150)</f>
        <v>0.162</v>
      </c>
      <c r="T12" s="60">
        <f>MIN($T$6/100*F12,200)</f>
        <v>0.2025</v>
      </c>
      <c r="U12" s="60">
        <f>MIN($U$6/100*F12,250)</f>
        <v>0.27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3.3027E-6</v>
      </c>
      <c r="AB12" s="139">
        <f>IF(AA12&gt;=0,AA12,"")</f>
        <v>3.3027E-6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1.35</v>
      </c>
      <c r="G13" s="74">
        <v>0.00181</v>
      </c>
      <c r="H13" s="63">
        <f>MAX(G13,-0.12*F13)</f>
        <v>0.00181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2.74215E-6</v>
      </c>
      <c r="S13" s="60">
        <f>MIN($S$6/100*F13,150)</f>
        <v>0.162</v>
      </c>
      <c r="T13" s="60">
        <f>MIN($T$6/100*F13,200)</f>
        <v>0.2025</v>
      </c>
      <c r="U13" s="60">
        <f>MIN($U$6/100*F13,250)</f>
        <v>0.27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2.74215E-6</v>
      </c>
      <c r="AB13" s="139">
        <f>IF(AA13&gt;=0,AA13,"")</f>
        <v>2.74215E-6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1.35</v>
      </c>
      <c r="G14" s="74">
        <v>0.00171</v>
      </c>
      <c r="H14" s="63">
        <f>MAX(G14,-0.12*F14)</f>
        <v>0.00171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7.772377499999999E-6</v>
      </c>
      <c r="S14" s="60">
        <f>MIN($S$6/100*F14,150)</f>
        <v>0.162</v>
      </c>
      <c r="T14" s="60">
        <f>MIN($T$6/100*F14,200)</f>
        <v>0.2025</v>
      </c>
      <c r="U14" s="60">
        <f>MIN($U$6/100*F14,250)</f>
        <v>0.27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7.772377499999999E-6</v>
      </c>
      <c r="AB14" s="139">
        <f>IF(AA14&gt;=0,AA14,"")</f>
        <v>7.772377499999999E-6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1.35</v>
      </c>
      <c r="G15" s="74">
        <v>0.00224</v>
      </c>
      <c r="H15" s="63">
        <f>MAX(G15,-0.12*F15)</f>
        <v>0.00224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0.162</v>
      </c>
      <c r="T15" s="60">
        <f>MIN($T$6/100*F15,200)</f>
        <v>0.2025</v>
      </c>
      <c r="U15" s="60">
        <f>MIN($U$6/100*F15,250)</f>
        <v>0.27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1.35</v>
      </c>
      <c r="G16" s="74">
        <v>-0.0019</v>
      </c>
      <c r="H16" s="63">
        <f>MAX(G16,-0.12*F16)</f>
        <v>-0.0019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-1.734415E-5</v>
      </c>
      <c r="S16" s="60">
        <f>MIN($S$6/100*F16,150)</f>
        <v>0.162</v>
      </c>
      <c r="T16" s="60">
        <f>MIN($T$6/100*F16,200)</f>
        <v>0.2025</v>
      </c>
      <c r="U16" s="60">
        <f>MIN($U$6/100*F16,250)</f>
        <v>0.27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-1.734415E-5</v>
      </c>
      <c r="AB16" s="139" t="str">
        <f>IF(AA16&gt;=0,AA16,"")</f>
        <v/>
      </c>
      <c r="AC16" s="76">
        <f>IF(AA16&lt;0,AA16,"")</f>
        <v>-1.734415E-5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1.35</v>
      </c>
      <c r="G17" s="74">
        <v>0.00236</v>
      </c>
      <c r="H17" s="63">
        <f>MAX(G17,-0.12*F17)</f>
        <v>0.00236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1.971013E-5</v>
      </c>
      <c r="S17" s="60">
        <f>MIN($S$6/100*F17,150)</f>
        <v>0.162</v>
      </c>
      <c r="T17" s="60">
        <f>MIN($T$6/100*F17,200)</f>
        <v>0.2025</v>
      </c>
      <c r="U17" s="60">
        <f>MIN($U$6/100*F17,250)</f>
        <v>0.27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1.971013E-5</v>
      </c>
      <c r="AB17" s="139">
        <f>IF(AA17&gt;=0,AA17,"")</f>
        <v>1.971013E-5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1.35</v>
      </c>
      <c r="G18" s="74">
        <v>0.01034</v>
      </c>
      <c r="H18" s="63">
        <f>MAX(G18,-0.12*F18)</f>
        <v>0.01034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8.6357095E-5</v>
      </c>
      <c r="S18" s="60">
        <f>MIN($S$6/100*F18,150)</f>
        <v>0.162</v>
      </c>
      <c r="T18" s="60">
        <f>MIN($T$6/100*F18,200)</f>
        <v>0.2025</v>
      </c>
      <c r="U18" s="60">
        <f>MIN($U$6/100*F18,250)</f>
        <v>0.27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8.6357095E-5</v>
      </c>
      <c r="AB18" s="139">
        <f>IF(AA18&gt;=0,AA18,"")</f>
        <v>8.6357095E-5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1.35</v>
      </c>
      <c r="G19" s="74">
        <v>0.00775</v>
      </c>
      <c r="H19" s="63">
        <f>MAX(G19,-0.12*F19)</f>
        <v>0.00775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2.34825E-5</v>
      </c>
      <c r="S19" s="60">
        <f>MIN($S$6/100*F19,150)</f>
        <v>0.162</v>
      </c>
      <c r="T19" s="60">
        <f>MIN($T$6/100*F19,200)</f>
        <v>0.2025</v>
      </c>
      <c r="U19" s="60">
        <f>MIN($U$6/100*F19,250)</f>
        <v>0.27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2.34825E-5</v>
      </c>
      <c r="AB19" s="139">
        <f>IF(AA19&gt;=0,AA19,"")</f>
        <v>2.34825E-5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1.35</v>
      </c>
      <c r="G20" s="74">
        <v>0.05791</v>
      </c>
      <c r="H20" s="63">
        <f>MAX(G20,-0.12*F20)</f>
        <v>0.05791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0.0004836498425000001</v>
      </c>
      <c r="S20" s="60">
        <f>MIN($S$6/100*F20,150)</f>
        <v>0.162</v>
      </c>
      <c r="T20" s="60">
        <f>MIN($T$6/100*F20,200)</f>
        <v>0.2025</v>
      </c>
      <c r="U20" s="60">
        <f>MIN($U$6/100*F20,250)</f>
        <v>0.27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0.0004836498425000001</v>
      </c>
      <c r="AB20" s="139">
        <f>IF(AA20&gt;=0,AA20,"")</f>
        <v>0.0004836498425000001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1.35</v>
      </c>
      <c r="G21" s="74">
        <v>0.10624</v>
      </c>
      <c r="H21" s="63">
        <f>MAX(G21,-0.12*F21)</f>
        <v>0.10624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0.00080479456</v>
      </c>
      <c r="S21" s="60">
        <f>MIN($S$6/100*F21,150)</f>
        <v>0.162</v>
      </c>
      <c r="T21" s="60">
        <f>MIN($T$6/100*F21,200)</f>
        <v>0.2025</v>
      </c>
      <c r="U21" s="60">
        <f>MIN($U$6/100*F21,250)</f>
        <v>0.27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0.00080479456</v>
      </c>
      <c r="AB21" s="139">
        <f>IF(AA21&gt;=0,AA21,"")</f>
        <v>0.00080479456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1.35</v>
      </c>
      <c r="G22" s="74">
        <v>0.04456</v>
      </c>
      <c r="H22" s="63">
        <f>MAX(G22,-0.12*F22)</f>
        <v>0.04456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0.00033755314</v>
      </c>
      <c r="S22" s="60">
        <f>MIN($S$6/100*F22,150)</f>
        <v>0.162</v>
      </c>
      <c r="T22" s="60">
        <f>MIN($T$6/100*F22,200)</f>
        <v>0.2025</v>
      </c>
      <c r="U22" s="60">
        <f>MIN($U$6/100*F22,250)</f>
        <v>0.27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0.00033755314</v>
      </c>
      <c r="AB22" s="139">
        <f>IF(AA22&gt;=0,AA22,"")</f>
        <v>0.00033755314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1.35</v>
      </c>
      <c r="G23" s="74">
        <v>0.059</v>
      </c>
      <c r="H23" s="63">
        <f>MAX(G23,-0.12*F23)</f>
        <v>0.059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0.0006302085</v>
      </c>
      <c r="S23" s="60">
        <f>MIN($S$6/100*F23,150)</f>
        <v>0.162</v>
      </c>
      <c r="T23" s="60">
        <f>MIN($T$6/100*F23,200)</f>
        <v>0.2025</v>
      </c>
      <c r="U23" s="60">
        <f>MIN($U$6/100*F23,250)</f>
        <v>0.27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0.0006302085</v>
      </c>
      <c r="AB23" s="139">
        <f>IF(AA23&gt;=0,AA23,"")</f>
        <v>0.0006302085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1.35</v>
      </c>
      <c r="G24" s="74">
        <v>0.06351999999999999</v>
      </c>
      <c r="H24" s="63">
        <f>MAX(G24,-0.12*F24)</f>
        <v>0.06351999999999999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0.00092512116</v>
      </c>
      <c r="S24" s="60">
        <f>MIN($S$6/100*F24,150)</f>
        <v>0.162</v>
      </c>
      <c r="T24" s="60">
        <f>MIN($T$6/100*F24,200)</f>
        <v>0.2025</v>
      </c>
      <c r="U24" s="60">
        <f>MIN($U$6/100*F24,250)</f>
        <v>0.27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0.00092512116</v>
      </c>
      <c r="AB24" s="139">
        <f>IF(AA24&gt;=0,AA24,"")</f>
        <v>0.00092512116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1.35</v>
      </c>
      <c r="G25" s="74">
        <v>0.0503</v>
      </c>
      <c r="H25" s="63">
        <f>MAX(G25,-0.12*F25)</f>
        <v>0.0503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0.0005372794499999999</v>
      </c>
      <c r="S25" s="60">
        <f>MIN($S$6/100*F25,150)</f>
        <v>0.162</v>
      </c>
      <c r="T25" s="60">
        <f>MIN($T$6/100*F25,200)</f>
        <v>0.2025</v>
      </c>
      <c r="U25" s="60">
        <f>MIN($U$6/100*F25,250)</f>
        <v>0.27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0.0005372794499999999</v>
      </c>
      <c r="AB25" s="139">
        <f>IF(AA25&gt;=0,AA25,"")</f>
        <v>0.0005372794499999999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1.35</v>
      </c>
      <c r="G26" s="74">
        <v>0.06188</v>
      </c>
      <c r="H26" s="63">
        <f>MAX(G26,-0.12*F26)</f>
        <v>0.06188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0.0004687564699999999</v>
      </c>
      <c r="S26" s="60">
        <f>MIN($S$6/100*F26,150)</f>
        <v>0.162</v>
      </c>
      <c r="T26" s="60">
        <f>MIN($T$6/100*F26,200)</f>
        <v>0.2025</v>
      </c>
      <c r="U26" s="60">
        <f>MIN($U$6/100*F26,250)</f>
        <v>0.27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0.0004687564699999999</v>
      </c>
      <c r="AB26" s="139">
        <f>IF(AA26&gt;=0,AA26,"")</f>
        <v>0.0004687564699999999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1.35</v>
      </c>
      <c r="G27" s="74">
        <v>0.06798</v>
      </c>
      <c r="H27" s="63">
        <f>MAX(G27,-0.12*F27)</f>
        <v>0.06798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0.0004119757949999999</v>
      </c>
      <c r="S27" s="60">
        <f>MIN($S$6/100*F27,150)</f>
        <v>0.162</v>
      </c>
      <c r="T27" s="60">
        <f>MIN($T$6/100*F27,200)</f>
        <v>0.2025</v>
      </c>
      <c r="U27" s="60">
        <f>MIN($U$6/100*F27,250)</f>
        <v>0.27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0.0004119757949999999</v>
      </c>
      <c r="AB27" s="139">
        <f>IF(AA27&gt;=0,AA27,"")</f>
        <v>0.0004119757949999999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1.32</v>
      </c>
      <c r="G28" s="74">
        <v>0.00263</v>
      </c>
      <c r="H28" s="63">
        <f>MAX(G28,-0.12*F28)</f>
        <v>0.00263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1.99229075E-5</v>
      </c>
      <c r="S28" s="60">
        <f>MIN($S$6/100*F28,150)</f>
        <v>0.1584</v>
      </c>
      <c r="T28" s="60">
        <f>MIN($T$6/100*F28,200)</f>
        <v>0.198</v>
      </c>
      <c r="U28" s="60">
        <f>MIN($U$6/100*F28,250)</f>
        <v>0.264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1.99229075E-5</v>
      </c>
      <c r="AB28" s="139">
        <f>IF(AA28&gt;=0,AA28,"")</f>
        <v>1.99229075E-5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1.32</v>
      </c>
      <c r="G29" s="74">
        <v>0.03492</v>
      </c>
      <c r="H29" s="63">
        <f>MAX(G29,-0.12*F29)</f>
        <v>0.03492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0.00031876722</v>
      </c>
      <c r="S29" s="60">
        <f>MIN($S$6/100*F29,150)</f>
        <v>0.1584</v>
      </c>
      <c r="T29" s="60">
        <f>MIN($T$6/100*F29,200)</f>
        <v>0.198</v>
      </c>
      <c r="U29" s="60">
        <f>MIN($U$6/100*F29,250)</f>
        <v>0.264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0.00031876722</v>
      </c>
      <c r="AB29" s="139">
        <f>IF(AA29&gt;=0,AA29,"")</f>
        <v>0.00031876722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1.32</v>
      </c>
      <c r="G30" s="74">
        <v>0.05979</v>
      </c>
      <c r="H30" s="63">
        <f>MAX(G30,-0.12*F30)</f>
        <v>0.05979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0.0001811637</v>
      </c>
      <c r="S30" s="60">
        <f>MIN($S$6/100*F30,150)</f>
        <v>0.1584</v>
      </c>
      <c r="T30" s="60">
        <f>MIN($T$6/100*F30,200)</f>
        <v>0.198</v>
      </c>
      <c r="U30" s="60">
        <f>MIN($U$6/100*F30,250)</f>
        <v>0.264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0.0001811637</v>
      </c>
      <c r="AB30" s="139">
        <f>IF(AA30&gt;=0,AA30,"")</f>
        <v>0.0001811637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1.32</v>
      </c>
      <c r="G31" s="74">
        <v>0.02043</v>
      </c>
      <c r="H31" s="63">
        <f>MAX(G31,-0.12*F31)</f>
        <v>0.02043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9.28594575E-5</v>
      </c>
      <c r="S31" s="60">
        <f>MIN($S$6/100*F31,150)</f>
        <v>0.1584</v>
      </c>
      <c r="T31" s="60">
        <f>MIN($T$6/100*F31,200)</f>
        <v>0.198</v>
      </c>
      <c r="U31" s="60">
        <f>MIN($U$6/100*F31,250)</f>
        <v>0.264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9.28594575E-5</v>
      </c>
      <c r="AB31" s="139">
        <f>IF(AA31&gt;=0,AA31,"")</f>
        <v>9.28594575E-5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1.32</v>
      </c>
      <c r="G32" s="74">
        <v>0.03336</v>
      </c>
      <c r="H32" s="63">
        <f>MAX(G32,-0.12*F32)</f>
        <v>0.03336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0.00025271034</v>
      </c>
      <c r="S32" s="60">
        <f>MIN($S$6/100*F32,150)</f>
        <v>0.1584</v>
      </c>
      <c r="T32" s="60">
        <f>MIN($T$6/100*F32,200)</f>
        <v>0.198</v>
      </c>
      <c r="U32" s="60">
        <f>MIN($U$6/100*F32,250)</f>
        <v>0.264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0.00025271034</v>
      </c>
      <c r="AB32" s="139">
        <f>IF(AA32&gt;=0,AA32,"")</f>
        <v>0.00025271034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1.32</v>
      </c>
      <c r="G33" s="74">
        <v>0.2297</v>
      </c>
      <c r="H33" s="63">
        <f>MAX(G33,-0.12*F33)</f>
        <v>0.2297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0.00281026465</v>
      </c>
      <c r="S33" s="60">
        <f>MIN($S$6/100*F33,150)</f>
        <v>0.1584</v>
      </c>
      <c r="T33" s="60">
        <f>MIN($T$6/100*F33,200)</f>
        <v>0.198</v>
      </c>
      <c r="U33" s="60">
        <f>MIN($U$6/100*F33,250)</f>
        <v>0.264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0.0002520306999999998</v>
      </c>
      <c r="Z33" s="141">
        <f>IF(AND(C33&gt;=50.1,G33&lt;0),($A$2)*ABS(G33)/40000,0)</f>
        <v>0</v>
      </c>
      <c r="AA33" s="67">
        <f>R33+Y33+Z33</f>
        <v>0.00306229535</v>
      </c>
      <c r="AB33" s="139">
        <f>IF(AA33&gt;=0,AA33,"")</f>
        <v>0.00306229535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1.32</v>
      </c>
      <c r="G34" s="74">
        <v>0.0523</v>
      </c>
      <c r="H34" s="63">
        <f>MAX(G34,-0.12*F34)</f>
        <v>0.0523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0.00063986435</v>
      </c>
      <c r="S34" s="60">
        <f>MIN($S$6/100*F34,150)</f>
        <v>0.1584</v>
      </c>
      <c r="T34" s="60">
        <f>MIN($T$6/100*F34,200)</f>
        <v>0.198</v>
      </c>
      <c r="U34" s="60">
        <f>MIN($U$6/100*F34,250)</f>
        <v>0.264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0.00063986435</v>
      </c>
      <c r="AB34" s="139">
        <f>IF(AA34&gt;=0,AA34,"")</f>
        <v>0.00063986435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1.32</v>
      </c>
      <c r="G35" s="74">
        <v>-0.00613</v>
      </c>
      <c r="H35" s="63">
        <f>MAX(G35,-0.12*F35)</f>
        <v>-0.00613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-8.92788525E-5</v>
      </c>
      <c r="S35" s="60">
        <f>MIN($S$6/100*F35,150)</f>
        <v>0.1584</v>
      </c>
      <c r="T35" s="60">
        <f>MIN($T$6/100*F35,200)</f>
        <v>0.198</v>
      </c>
      <c r="U35" s="60">
        <f>MIN($U$6/100*F35,250)</f>
        <v>0.264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-8.92788525E-5</v>
      </c>
      <c r="AB35" s="139" t="str">
        <f>IF(AA35&gt;=0,AA35,"")</f>
        <v/>
      </c>
      <c r="AC35" s="76">
        <f>IF(AA35&lt;0,AA35,"")</f>
        <v>-8.92788525E-5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1.32</v>
      </c>
      <c r="G36" s="74">
        <v>-0.00357</v>
      </c>
      <c r="H36" s="63">
        <f>MAX(G36,-0.12*F36)</f>
        <v>-0.00357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-2.70436425E-5</v>
      </c>
      <c r="S36" s="60">
        <f>MIN($S$6/100*F36,150)</f>
        <v>0.1584</v>
      </c>
      <c r="T36" s="60">
        <f>MIN($T$6/100*F36,200)</f>
        <v>0.198</v>
      </c>
      <c r="U36" s="60">
        <f>MIN($U$6/100*F36,250)</f>
        <v>0.264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-2.70436425E-5</v>
      </c>
      <c r="AB36" s="139" t="str">
        <f>IF(AA36&gt;=0,AA36,"")</f>
        <v/>
      </c>
      <c r="AC36" s="76">
        <f>IF(AA36&lt;0,AA36,"")</f>
        <v>-2.70436425E-5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1.32</v>
      </c>
      <c r="G37" s="74">
        <v>0.00121</v>
      </c>
      <c r="H37" s="63">
        <f>MAX(G37,-0.12*F37)</f>
        <v>0.00121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1.386418E-5</v>
      </c>
      <c r="S37" s="60">
        <f>MIN($S$6/100*F37,150)</f>
        <v>0.1584</v>
      </c>
      <c r="T37" s="60">
        <f>MIN($T$6/100*F37,200)</f>
        <v>0.198</v>
      </c>
      <c r="U37" s="60">
        <f>MIN($U$6/100*F37,250)</f>
        <v>0.264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1.386418E-5</v>
      </c>
      <c r="AB37" s="139">
        <f>IF(AA37&gt;=0,AA37,"")</f>
        <v>1.386418E-5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1.32</v>
      </c>
      <c r="G38" s="74">
        <v>0.00549</v>
      </c>
      <c r="H38" s="63">
        <f>MAX(G38,-0.12*F38)</f>
        <v>0.00549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1.66347E-5</v>
      </c>
      <c r="S38" s="60">
        <f>MIN($S$6/100*F38,150)</f>
        <v>0.1584</v>
      </c>
      <c r="T38" s="60">
        <f>MIN($T$6/100*F38,200)</f>
        <v>0.198</v>
      </c>
      <c r="U38" s="60">
        <f>MIN($U$6/100*F38,250)</f>
        <v>0.264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1.66347E-5</v>
      </c>
      <c r="AB38" s="139">
        <f>IF(AA38&gt;=0,AA38,"")</f>
        <v>1.66347E-5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1.32</v>
      </c>
      <c r="G39" s="74">
        <v>-0.00211</v>
      </c>
      <c r="H39" s="63">
        <f>MAX(G39,-0.12*F39)</f>
        <v>-0.00211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-6.3933E-6</v>
      </c>
      <c r="S39" s="60">
        <f>MIN($S$6/100*F39,150)</f>
        <v>0.1584</v>
      </c>
      <c r="T39" s="60">
        <f>MIN($T$6/100*F39,200)</f>
        <v>0.198</v>
      </c>
      <c r="U39" s="60">
        <f>MIN($U$6/100*F39,250)</f>
        <v>0.264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-6.3933E-6</v>
      </c>
      <c r="AB39" s="139" t="str">
        <f>IF(AA39&gt;=0,AA39,"")</f>
        <v/>
      </c>
      <c r="AC39" s="76">
        <f>IF(AA39&lt;0,AA39,"")</f>
        <v>-6.3933E-6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1.32</v>
      </c>
      <c r="G40" s="74">
        <v>-0.00017</v>
      </c>
      <c r="H40" s="63">
        <f>MAX(G40,-0.12*F40)</f>
        <v>-0.00017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-1.0302425E-6</v>
      </c>
      <c r="S40" s="60">
        <f>MIN($S$6/100*F40,150)</f>
        <v>0.1584</v>
      </c>
      <c r="T40" s="60">
        <f>MIN($T$6/100*F40,200)</f>
        <v>0.198</v>
      </c>
      <c r="U40" s="60">
        <f>MIN($U$6/100*F40,250)</f>
        <v>0.264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-1.0302425E-6</v>
      </c>
      <c r="AB40" s="139" t="str">
        <f>IF(AA40&gt;=0,AA40,"")</f>
        <v/>
      </c>
      <c r="AC40" s="76">
        <f>IF(AA40&lt;0,AA40,"")</f>
        <v>-1.0302425E-6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1.32</v>
      </c>
      <c r="G41" s="74">
        <v>-0.00048</v>
      </c>
      <c r="H41" s="63">
        <f>MAX(G41,-0.12*F41)</f>
        <v>-0.00048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-2.90892E-6</v>
      </c>
      <c r="S41" s="60">
        <f>MIN($S$6/100*F41,150)</f>
        <v>0.1584</v>
      </c>
      <c r="T41" s="60">
        <f>MIN($T$6/100*F41,200)</f>
        <v>0.198</v>
      </c>
      <c r="U41" s="60">
        <f>MIN($U$6/100*F41,250)</f>
        <v>0.264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-2.90892E-6</v>
      </c>
      <c r="AB41" s="139" t="str">
        <f>IF(AA41&gt;=0,AA41,"")</f>
        <v/>
      </c>
      <c r="AC41" s="76">
        <f>IF(AA41&lt;0,AA41,"")</f>
        <v>-2.90892E-6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1.32</v>
      </c>
      <c r="G42" s="74">
        <v>0.00565</v>
      </c>
      <c r="H42" s="63">
        <f>MAX(G42,-0.12*F42)</f>
        <v>0.00565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3.42404125E-5</v>
      </c>
      <c r="S42" s="60">
        <f>MIN($S$6/100*F42,150)</f>
        <v>0.1584</v>
      </c>
      <c r="T42" s="60">
        <f>MIN($T$6/100*F42,200)</f>
        <v>0.198</v>
      </c>
      <c r="U42" s="60">
        <f>MIN($U$6/100*F42,250)</f>
        <v>0.264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3.42404125E-5</v>
      </c>
      <c r="AB42" s="139">
        <f>IF(AA42&gt;=0,AA42,"")</f>
        <v>3.42404125E-5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1.32</v>
      </c>
      <c r="G43" s="74">
        <v>0.00124</v>
      </c>
      <c r="H43" s="63">
        <f>MAX(G43,-0.12*F43)</f>
        <v>0.00124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0.1584</v>
      </c>
      <c r="T43" s="60">
        <f>MIN($T$6/100*F43,200)</f>
        <v>0.198</v>
      </c>
      <c r="U43" s="60">
        <f>MIN($U$6/100*F43,250)</f>
        <v>0.264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1.32</v>
      </c>
      <c r="G44" s="74">
        <v>0.00016</v>
      </c>
      <c r="H44" s="63">
        <f>MAX(G44,-0.12*F44)</f>
        <v>0.00016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9.6964E-7</v>
      </c>
      <c r="S44" s="60">
        <f>MIN($S$6/100*F44,150)</f>
        <v>0.1584</v>
      </c>
      <c r="T44" s="60">
        <f>MIN($T$6/100*F44,200)</f>
        <v>0.198</v>
      </c>
      <c r="U44" s="60">
        <f>MIN($U$6/100*F44,250)</f>
        <v>0.264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9.6964E-7</v>
      </c>
      <c r="AB44" s="139">
        <f>IF(AA44&gt;=0,AA44,"")</f>
        <v>9.6964E-7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1.32</v>
      </c>
      <c r="G45" s="74">
        <v>0.03963</v>
      </c>
      <c r="H45" s="63">
        <f>MAX(G45,-0.12*F45)</f>
        <v>0.03963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0.000361762455</v>
      </c>
      <c r="S45" s="60">
        <f>MIN($S$6/100*F45,150)</f>
        <v>0.1584</v>
      </c>
      <c r="T45" s="60">
        <f>MIN($T$6/100*F45,200)</f>
        <v>0.198</v>
      </c>
      <c r="U45" s="60">
        <f>MIN($U$6/100*F45,250)</f>
        <v>0.264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0.000361762455</v>
      </c>
      <c r="AB45" s="139">
        <f>IF(AA45&gt;=0,AA45,"")</f>
        <v>0.000361762455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1.32</v>
      </c>
      <c r="G46" s="74">
        <v>0.02414</v>
      </c>
      <c r="H46" s="63">
        <f>MAX(G46,-0.12*F46)</f>
        <v>0.02414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0.00022036199</v>
      </c>
      <c r="S46" s="60">
        <f>MIN($S$6/100*F46,150)</f>
        <v>0.1584</v>
      </c>
      <c r="T46" s="60">
        <f>MIN($T$6/100*F46,200)</f>
        <v>0.198</v>
      </c>
      <c r="U46" s="60">
        <f>MIN($U$6/100*F46,250)</f>
        <v>0.264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0.00022036199</v>
      </c>
      <c r="AB46" s="139">
        <f>IF(AA46&gt;=0,AA46,"")</f>
        <v>0.00022036199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1.32</v>
      </c>
      <c r="G47" s="74">
        <v>0.08674999999999999</v>
      </c>
      <c r="H47" s="63">
        <f>MAX(G47,-0.12*F47)</f>
        <v>0.08674999999999999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0.0005257266874999999</v>
      </c>
      <c r="S47" s="60">
        <f>MIN($S$6/100*F47,150)</f>
        <v>0.1584</v>
      </c>
      <c r="T47" s="60">
        <f>MIN($T$6/100*F47,200)</f>
        <v>0.198</v>
      </c>
      <c r="U47" s="60">
        <f>MIN($U$6/100*F47,250)</f>
        <v>0.264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0.0005257266874999999</v>
      </c>
      <c r="AB47" s="139">
        <f>IF(AA47&gt;=0,AA47,"")</f>
        <v>0.0005257266874999999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1.28</v>
      </c>
      <c r="G48" s="74">
        <v>0.0212</v>
      </c>
      <c r="H48" s="63">
        <f>MAX(G48,-0.12*F48)</f>
        <v>0.0212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9.63593E-5</v>
      </c>
      <c r="S48" s="60">
        <f>MIN($S$6/100*F48,150)</f>
        <v>0.1536</v>
      </c>
      <c r="T48" s="60">
        <f>MIN($T$6/100*F48,200)</f>
        <v>0.192</v>
      </c>
      <c r="U48" s="60">
        <f>MIN($U$6/100*F48,250)</f>
        <v>0.256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9.63593E-5</v>
      </c>
      <c r="AB48" s="139">
        <f>IF(AA48&gt;=0,AA48,"")</f>
        <v>9.63593E-5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1.28</v>
      </c>
      <c r="G49" s="74">
        <v>0.01822</v>
      </c>
      <c r="H49" s="63">
        <f>MAX(G49,-0.12*F49)</f>
        <v>0.01822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8.281445499999999E-5</v>
      </c>
      <c r="S49" s="60">
        <f>MIN($S$6/100*F49,150)</f>
        <v>0.1536</v>
      </c>
      <c r="T49" s="60">
        <f>MIN($T$6/100*F49,200)</f>
        <v>0.192</v>
      </c>
      <c r="U49" s="60">
        <f>MIN($U$6/100*F49,250)</f>
        <v>0.256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8.281445499999999E-5</v>
      </c>
      <c r="AB49" s="139">
        <f>IF(AA49&gt;=0,AA49,"")</f>
        <v>8.281445499999999E-5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1.28</v>
      </c>
      <c r="G50" s="74">
        <v>0.02844</v>
      </c>
      <c r="H50" s="63">
        <f>MAX(G50,-0.12*F50)</f>
        <v>0.02844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0.00025961454</v>
      </c>
      <c r="S50" s="60">
        <f>MIN($S$6/100*F50,150)</f>
        <v>0.1536</v>
      </c>
      <c r="T50" s="60">
        <f>MIN($T$6/100*F50,200)</f>
        <v>0.192</v>
      </c>
      <c r="U50" s="60">
        <f>MIN($U$6/100*F50,250)</f>
        <v>0.256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0.00025961454</v>
      </c>
      <c r="AB50" s="139">
        <f>IF(AA50&gt;=0,AA50,"")</f>
        <v>0.00025961454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1.28</v>
      </c>
      <c r="G51" s="74">
        <v>0.009979999999999999</v>
      </c>
      <c r="H51" s="63">
        <f>MAX(G51,-0.12*F51)</f>
        <v>0.009979999999999999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9.110242999999999E-5</v>
      </c>
      <c r="S51" s="60">
        <f>MIN($S$6/100*F51,150)</f>
        <v>0.1536</v>
      </c>
      <c r="T51" s="60">
        <f>MIN($T$6/100*F51,200)</f>
        <v>0.192</v>
      </c>
      <c r="U51" s="60">
        <f>MIN($U$6/100*F51,250)</f>
        <v>0.256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9.110242999999999E-5</v>
      </c>
      <c r="AB51" s="139">
        <f>IF(AA51&gt;=0,AA51,"")</f>
        <v>9.110242999999999E-5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1.28</v>
      </c>
      <c r="G52" s="74">
        <v>0.02706</v>
      </c>
      <c r="H52" s="63">
        <f>MAX(G52,-0.12*F52)</f>
        <v>0.02706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0.000225998355</v>
      </c>
      <c r="S52" s="60">
        <f>MIN($S$6/100*F52,150)</f>
        <v>0.1536</v>
      </c>
      <c r="T52" s="60">
        <f>MIN($T$6/100*F52,200)</f>
        <v>0.192</v>
      </c>
      <c r="U52" s="60">
        <f>MIN($U$6/100*F52,250)</f>
        <v>0.256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0.000225998355</v>
      </c>
      <c r="AB52" s="139">
        <f>IF(AA52&gt;=0,AA52,"")</f>
        <v>0.000225998355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1.28</v>
      </c>
      <c r="G53" s="74">
        <v>0.00518</v>
      </c>
      <c r="H53" s="63">
        <f>MAX(G53,-0.12*F53)</f>
        <v>0.00518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3.1392095E-5</v>
      </c>
      <c r="S53" s="60">
        <f>MIN($S$6/100*F53,150)</f>
        <v>0.1536</v>
      </c>
      <c r="T53" s="60">
        <f>MIN($T$6/100*F53,200)</f>
        <v>0.192</v>
      </c>
      <c r="U53" s="60">
        <f>MIN($U$6/100*F53,250)</f>
        <v>0.256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3.1392095E-5</v>
      </c>
      <c r="AB53" s="139">
        <f>IF(AA53&gt;=0,AA53,"")</f>
        <v>3.1392095E-5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1.28</v>
      </c>
      <c r="G54" s="74">
        <v>0.02914</v>
      </c>
      <c r="H54" s="63">
        <f>MAX(G54,-0.12*F54)</f>
        <v>0.02914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8.829420000000001E-5</v>
      </c>
      <c r="S54" s="60">
        <f>MIN($S$6/100*F54,150)</f>
        <v>0.1536</v>
      </c>
      <c r="T54" s="60">
        <f>MIN($T$6/100*F54,200)</f>
        <v>0.192</v>
      </c>
      <c r="U54" s="60">
        <f>MIN($U$6/100*F54,250)</f>
        <v>0.256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8.829420000000001E-5</v>
      </c>
      <c r="AB54" s="139">
        <f>IF(AA54&gt;=0,AA54,"")</f>
        <v>8.829420000000001E-5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1.28</v>
      </c>
      <c r="G55" s="74">
        <v>0.01585</v>
      </c>
      <c r="H55" s="63">
        <f>MAX(G55,-0.12*F55)</f>
        <v>0.01585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0.1536</v>
      </c>
      <c r="T55" s="60">
        <f>MIN($T$6/100*F55,200)</f>
        <v>0.192</v>
      </c>
      <c r="U55" s="60">
        <f>MIN($U$6/100*F55,250)</f>
        <v>0.256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1.28</v>
      </c>
      <c r="G56" s="74">
        <v>-0.00206</v>
      </c>
      <c r="H56" s="63">
        <f>MAX(G56,-0.12*F56)</f>
        <v>-0.00206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-1.880471E-5</v>
      </c>
      <c r="S56" s="60">
        <f>MIN($S$6/100*F56,150)</f>
        <v>0.1536</v>
      </c>
      <c r="T56" s="60">
        <f>MIN($T$6/100*F56,200)</f>
        <v>0.192</v>
      </c>
      <c r="U56" s="60">
        <f>MIN($U$6/100*F56,250)</f>
        <v>0.256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-1.880471E-5</v>
      </c>
      <c r="AB56" s="139" t="str">
        <f>IF(AA56&gt;=0,AA56,"")</f>
        <v/>
      </c>
      <c r="AC56" s="76">
        <f>IF(AA56&lt;0,AA56,"")</f>
        <v>-1.880471E-5</v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1.28</v>
      </c>
      <c r="G57" s="74">
        <v>0.00214</v>
      </c>
      <c r="H57" s="63">
        <f>MAX(G57,-0.12*F57)</f>
        <v>0.00214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3.7814335E-5</v>
      </c>
      <c r="S57" s="60">
        <f>MIN($S$6/100*F57,150)</f>
        <v>0.1536</v>
      </c>
      <c r="T57" s="60">
        <f>MIN($T$6/100*F57,200)</f>
        <v>0.192</v>
      </c>
      <c r="U57" s="60">
        <f>MIN($U$6/100*F57,250)</f>
        <v>0.256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3.7814335E-5</v>
      </c>
      <c r="AB57" s="139">
        <f>IF(AA57&gt;=0,AA57,"")</f>
        <v>3.7814335E-5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1.28</v>
      </c>
      <c r="G58" s="74">
        <v>0.00148</v>
      </c>
      <c r="H58" s="63">
        <f>MAX(G58,-0.12*F58)</f>
        <v>0.00148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2.155509E-5</v>
      </c>
      <c r="S58" s="60">
        <f>MIN($S$6/100*F58,150)</f>
        <v>0.1536</v>
      </c>
      <c r="T58" s="60">
        <f>MIN($T$6/100*F58,200)</f>
        <v>0.192</v>
      </c>
      <c r="U58" s="60">
        <f>MIN($U$6/100*F58,250)</f>
        <v>0.256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2.155509E-5</v>
      </c>
      <c r="AB58" s="139">
        <f>IF(AA58&gt;=0,AA58,"")</f>
        <v>2.155509E-5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1.28</v>
      </c>
      <c r="G59" s="74">
        <v>0.01725</v>
      </c>
      <c r="H59" s="63">
        <f>MAX(G59,-0.12*F59)</f>
        <v>0.01725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0.000184255875</v>
      </c>
      <c r="S59" s="60">
        <f>MIN($S$6/100*F59,150)</f>
        <v>0.1536</v>
      </c>
      <c r="T59" s="60">
        <f>MIN($T$6/100*F59,200)</f>
        <v>0.192</v>
      </c>
      <c r="U59" s="60">
        <f>MIN($U$6/100*F59,250)</f>
        <v>0.256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0.000184255875</v>
      </c>
      <c r="AB59" s="139">
        <f>IF(AA59&gt;=0,AA59,"")</f>
        <v>0.000184255875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1.28</v>
      </c>
      <c r="G60" s="74">
        <v>0.01919</v>
      </c>
      <c r="H60" s="63">
        <f>MAX(G60,-0.12*F60)</f>
        <v>0.01919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0.00024968109</v>
      </c>
      <c r="S60" s="60">
        <f>MIN($S$6/100*F60,150)</f>
        <v>0.1536</v>
      </c>
      <c r="T60" s="60">
        <f>MIN($T$6/100*F60,200)</f>
        <v>0.192</v>
      </c>
      <c r="U60" s="60">
        <f>MIN($U$6/100*F60,250)</f>
        <v>0.256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0.00024968109</v>
      </c>
      <c r="AB60" s="139">
        <f>IF(AA60&gt;=0,AA60,"")</f>
        <v>0.00024968109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1.28</v>
      </c>
      <c r="G61" s="74">
        <v>0.01499</v>
      </c>
      <c r="H61" s="63">
        <f>MAX(G61,-0.12*F61)</f>
        <v>0.01499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4.54197E-5</v>
      </c>
      <c r="S61" s="60">
        <f>MIN($S$6/100*F61,150)</f>
        <v>0.1536</v>
      </c>
      <c r="T61" s="60">
        <f>MIN($T$6/100*F61,200)</f>
        <v>0.192</v>
      </c>
      <c r="U61" s="60">
        <f>MIN($U$6/100*F61,250)</f>
        <v>0.256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4.54197E-5</v>
      </c>
      <c r="AB61" s="139">
        <f>IF(AA61&gt;=0,AA61,"")</f>
        <v>4.54197E-5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1.28</v>
      </c>
      <c r="G62" s="74">
        <v>0.01997</v>
      </c>
      <c r="H62" s="63">
        <f>MAX(G62,-0.12*F62)</f>
        <v>0.01997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0.00019780285</v>
      </c>
      <c r="S62" s="60">
        <f>MIN($S$6/100*F62,150)</f>
        <v>0.1536</v>
      </c>
      <c r="T62" s="60">
        <f>MIN($T$6/100*F62,200)</f>
        <v>0.192</v>
      </c>
      <c r="U62" s="60">
        <f>MIN($U$6/100*F62,250)</f>
        <v>0.256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0.00019780285</v>
      </c>
      <c r="AB62" s="139">
        <f>IF(AA62&gt;=0,AA62,"")</f>
        <v>0.00019780285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1.28</v>
      </c>
      <c r="G63" s="74">
        <v>0.02213</v>
      </c>
      <c r="H63" s="63">
        <f>MAX(G63,-0.12*F63)</f>
        <v>0.02213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0.0001676402825</v>
      </c>
      <c r="S63" s="60">
        <f>MIN($S$6/100*F63,150)</f>
        <v>0.1536</v>
      </c>
      <c r="T63" s="60">
        <f>MIN($T$6/100*F63,200)</f>
        <v>0.192</v>
      </c>
      <c r="U63" s="60">
        <f>MIN($U$6/100*F63,250)</f>
        <v>0.256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0.0001676402825</v>
      </c>
      <c r="AB63" s="139">
        <f>IF(AA63&gt;=0,AA63,"")</f>
        <v>0.0001676402825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1.28</v>
      </c>
      <c r="G64" s="74">
        <v>0.02257</v>
      </c>
      <c r="H64" s="63">
        <f>MAX(G64,-0.12*F64)</f>
        <v>0.02257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0.00025860706</v>
      </c>
      <c r="S64" s="60">
        <f>MIN($S$6/100*F64,150)</f>
        <v>0.1536</v>
      </c>
      <c r="T64" s="60">
        <f>MIN($T$6/100*F64,200)</f>
        <v>0.192</v>
      </c>
      <c r="U64" s="60">
        <f>MIN($U$6/100*F64,250)</f>
        <v>0.256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0.00025860706</v>
      </c>
      <c r="AB64" s="139">
        <f>IF(AA64&gt;=0,AA64,"")</f>
        <v>0.00025860706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1.28</v>
      </c>
      <c r="G65" s="74">
        <v>0.02332</v>
      </c>
      <c r="H65" s="63">
        <f>MAX(G65,-0.12*F65)</f>
        <v>0.02332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0.00043018404</v>
      </c>
      <c r="S65" s="60">
        <f>MIN($S$6/100*F65,150)</f>
        <v>0.1536</v>
      </c>
      <c r="T65" s="60">
        <f>MIN($T$6/100*F65,200)</f>
        <v>0.192</v>
      </c>
      <c r="U65" s="60">
        <f>MIN($U$6/100*F65,250)</f>
        <v>0.256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0.00043018404</v>
      </c>
      <c r="AB65" s="139">
        <f>IF(AA65&gt;=0,AA65,"")</f>
        <v>0.00043018404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1.28</v>
      </c>
      <c r="G66" s="74">
        <v>0.02373</v>
      </c>
      <c r="H66" s="63">
        <f>MAX(G66,-0.12*F66)</f>
        <v>0.02373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0.0001438097325</v>
      </c>
      <c r="S66" s="60">
        <f>MIN($S$6/100*F66,150)</f>
        <v>0.1536</v>
      </c>
      <c r="T66" s="60">
        <f>MIN($T$6/100*F66,200)</f>
        <v>0.192</v>
      </c>
      <c r="U66" s="60">
        <f>MIN($U$6/100*F66,250)</f>
        <v>0.256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0.0001438097325</v>
      </c>
      <c r="AB66" s="139">
        <f>IF(AA66&gt;=0,AA66,"")</f>
        <v>0.0001438097325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1.28</v>
      </c>
      <c r="G67" s="74">
        <v>0.01628</v>
      </c>
      <c r="H67" s="63">
        <f>MAX(G67,-0.12*F67)</f>
        <v>0.01628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0.00013596649</v>
      </c>
      <c r="S67" s="60">
        <f>MIN($S$6/100*F67,150)</f>
        <v>0.1536</v>
      </c>
      <c r="T67" s="60">
        <f>MIN($T$6/100*F67,200)</f>
        <v>0.192</v>
      </c>
      <c r="U67" s="60">
        <f>MIN($U$6/100*F67,250)</f>
        <v>0.256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0.00013596649</v>
      </c>
      <c r="AB67" s="139">
        <f>IF(AA67&gt;=0,AA67,"")</f>
        <v>0.00013596649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1.28</v>
      </c>
      <c r="G68" s="74">
        <v>-0.00418</v>
      </c>
      <c r="H68" s="63">
        <f>MAX(G68,-0.12*F68)</f>
        <v>-0.00418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-6.3327E-6</v>
      </c>
      <c r="S68" s="60">
        <f>MIN($S$6/100*F68,150)</f>
        <v>0.1536</v>
      </c>
      <c r="T68" s="60">
        <f>MIN($T$6/100*F68,200)</f>
        <v>0.192</v>
      </c>
      <c r="U68" s="60">
        <f>MIN($U$6/100*F68,250)</f>
        <v>0.256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-6.3327E-6</v>
      </c>
      <c r="AB68" s="139" t="str">
        <f>IF(AA68&gt;=0,AA68,"")</f>
        <v/>
      </c>
      <c r="AC68" s="76">
        <f>IF(AA68&lt;0,AA68,"")</f>
        <v>-6.3327E-6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1.28</v>
      </c>
      <c r="G69" s="74">
        <v>0.01219</v>
      </c>
      <c r="H69" s="63">
        <f>MAX(G69,-0.12*F69)</f>
        <v>0.01219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0.0001018078325</v>
      </c>
      <c r="S69" s="60">
        <f>MIN($S$6/100*F69,150)</f>
        <v>0.1536</v>
      </c>
      <c r="T69" s="60">
        <f>MIN($T$6/100*F69,200)</f>
        <v>0.192</v>
      </c>
      <c r="U69" s="60">
        <f>MIN($U$6/100*F69,250)</f>
        <v>0.256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0.0001018078325</v>
      </c>
      <c r="AB69" s="139">
        <f>IF(AA69&gt;=0,AA69,"")</f>
        <v>0.0001018078325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1.28</v>
      </c>
      <c r="G70" s="74">
        <v>0.04544</v>
      </c>
      <c r="H70" s="63">
        <f>MAX(G70,-0.12*F70)</f>
        <v>0.04544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0.00037950352</v>
      </c>
      <c r="S70" s="60">
        <f>MIN($S$6/100*F70,150)</f>
        <v>0.1536</v>
      </c>
      <c r="T70" s="60">
        <f>MIN($T$6/100*F70,200)</f>
        <v>0.192</v>
      </c>
      <c r="U70" s="60">
        <f>MIN($U$6/100*F70,250)</f>
        <v>0.256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0.00037950352</v>
      </c>
      <c r="AB70" s="139">
        <f>IF(AA70&gt;=0,AA70,"")</f>
        <v>0.00037950352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1.28</v>
      </c>
      <c r="G71" s="74">
        <v>0.01072</v>
      </c>
      <c r="H71" s="63">
        <f>MAX(G71,-0.12*F71)</f>
        <v>0.01072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0.00011450568</v>
      </c>
      <c r="S71" s="60">
        <f>MIN($S$6/100*F71,150)</f>
        <v>0.1536</v>
      </c>
      <c r="T71" s="60">
        <f>MIN($T$6/100*F71,200)</f>
        <v>0.192</v>
      </c>
      <c r="U71" s="60">
        <f>MIN($U$6/100*F71,250)</f>
        <v>0.256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0.00011450568</v>
      </c>
      <c r="AB71" s="139">
        <f>IF(AA71&gt;=0,AA71,"")</f>
        <v>0.00011450568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1.28</v>
      </c>
      <c r="G72" s="74">
        <v>0.01477</v>
      </c>
      <c r="H72" s="63">
        <f>MAX(G72,-0.12*F72)</f>
        <v>0.01477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0.0001233553475</v>
      </c>
      <c r="S72" s="60">
        <f>MIN($S$6/100*F72,150)</f>
        <v>0.1536</v>
      </c>
      <c r="T72" s="60">
        <f>MIN($T$6/100*F72,200)</f>
        <v>0.192</v>
      </c>
      <c r="U72" s="60">
        <f>MIN($U$6/100*F72,250)</f>
        <v>0.256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0.0001233553475</v>
      </c>
      <c r="AB72" s="139">
        <f>IF(AA72&gt;=0,AA72,"")</f>
        <v>0.0001233553475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1.28</v>
      </c>
      <c r="G73" s="74">
        <v>0.01909</v>
      </c>
      <c r="H73" s="63">
        <f>MAX(G73,-0.12*F73)</f>
        <v>0.01909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0.0002928549175</v>
      </c>
      <c r="S73" s="60">
        <f>MIN($S$6/100*F73,150)</f>
        <v>0.1536</v>
      </c>
      <c r="T73" s="60">
        <f>MIN($T$6/100*F73,200)</f>
        <v>0.192</v>
      </c>
      <c r="U73" s="60">
        <f>MIN($U$6/100*F73,250)</f>
        <v>0.256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0.0002928549175</v>
      </c>
      <c r="AB73" s="139">
        <f>IF(AA73&gt;=0,AA73,"")</f>
        <v>0.0002928549175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1.28</v>
      </c>
      <c r="G74" s="74">
        <v>0.01642</v>
      </c>
      <c r="H74" s="63">
        <f>MAX(G74,-0.12*F74)</f>
        <v>0.01642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0.000239144985</v>
      </c>
      <c r="S74" s="60">
        <f>MIN($S$6/100*F74,150)</f>
        <v>0.1536</v>
      </c>
      <c r="T74" s="60">
        <f>MIN($T$6/100*F74,200)</f>
        <v>0.192</v>
      </c>
      <c r="U74" s="60">
        <f>MIN($U$6/100*F74,250)</f>
        <v>0.256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0.000239144985</v>
      </c>
      <c r="AB74" s="139">
        <f>IF(AA74&gt;=0,AA74,"")</f>
        <v>0.000239144985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1.28</v>
      </c>
      <c r="G75" s="74">
        <v>0.01919</v>
      </c>
      <c r="H75" s="63">
        <f>MAX(G75,-0.12*F75)</f>
        <v>0.01919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0.0003838</v>
      </c>
      <c r="S75" s="60">
        <f>MIN($S$6/100*F75,150)</f>
        <v>0.1536</v>
      </c>
      <c r="T75" s="60">
        <f>MIN($T$6/100*F75,200)</f>
        <v>0.192</v>
      </c>
      <c r="U75" s="60">
        <f>MIN($U$6/100*F75,250)</f>
        <v>0.256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0.0003838</v>
      </c>
      <c r="Z75" s="141">
        <f>IF(AND(C75&gt;=50.1,G75&lt;0),($A$2)*ABS(G75)/40000,0)</f>
        <v>0</v>
      </c>
      <c r="AA75" s="67">
        <f>R75+Y75+Z75</f>
        <v>0.0007675999999999999</v>
      </c>
      <c r="AB75" s="139">
        <f>IF(AA75&gt;=0,AA75,"")</f>
        <v>0.0007675999999999999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1.28</v>
      </c>
      <c r="G76" s="74">
        <v>0.06625</v>
      </c>
      <c r="H76" s="63">
        <f>MAX(G76,-0.12*F76)</f>
        <v>0.06625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0.1536</v>
      </c>
      <c r="T76" s="60">
        <f>MIN($T$6/100*F76,200)</f>
        <v>0.192</v>
      </c>
      <c r="U76" s="60">
        <f>MIN($U$6/100*F76,250)</f>
        <v>0.256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1.28</v>
      </c>
      <c r="G77" s="74">
        <v>-0.06759999999999999</v>
      </c>
      <c r="H77" s="63">
        <f>MAX(G77,-0.12*F77)</f>
        <v>-0.06759999999999999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-0.0005120868999999999</v>
      </c>
      <c r="S77" s="60">
        <f>MIN($S$6/100*F77,150)</f>
        <v>0.1536</v>
      </c>
      <c r="T77" s="60">
        <f>MIN($T$6/100*F77,200)</f>
        <v>0.192</v>
      </c>
      <c r="U77" s="60">
        <f>MIN($U$6/100*F77,250)</f>
        <v>0.256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-0.0005120868999999999</v>
      </c>
      <c r="AB77" s="139" t="str">
        <f>IF(AA77&gt;=0,AA77,"")</f>
        <v/>
      </c>
      <c r="AC77" s="76">
        <f>IF(AA77&lt;0,AA77,"")</f>
        <v>-0.0005120868999999999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1.28</v>
      </c>
      <c r="G78" s="74">
        <v>-0.01099</v>
      </c>
      <c r="H78" s="63">
        <f>MAX(G78,-0.12*F78)</f>
        <v>-0.01099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-0.00010885595</v>
      </c>
      <c r="S78" s="60">
        <f>MIN($S$6/100*F78,150)</f>
        <v>0.1536</v>
      </c>
      <c r="T78" s="60">
        <f>MIN($T$6/100*F78,200)</f>
        <v>0.192</v>
      </c>
      <c r="U78" s="60">
        <f>MIN($U$6/100*F78,250)</f>
        <v>0.256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-0.00010885595</v>
      </c>
      <c r="AB78" s="139" t="str">
        <f>IF(AA78&gt;=0,AA78,"")</f>
        <v/>
      </c>
      <c r="AC78" s="76">
        <f>IF(AA78&lt;0,AA78,"")</f>
        <v>-0.00010885595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1.28</v>
      </c>
      <c r="G79" s="74">
        <v>-0.38083</v>
      </c>
      <c r="H79" s="63">
        <f>MAX(G79,-0.12*F79)</f>
        <v>-0.1536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-0.001521408</v>
      </c>
      <c r="S79" s="60">
        <f>MIN($S$6/100*F79,150)</f>
        <v>0.1536</v>
      </c>
      <c r="T79" s="60">
        <f>MIN($T$6/100*F79,200)</f>
        <v>0.192</v>
      </c>
      <c r="U79" s="60">
        <f>MIN($U$6/100*F79,250)</f>
        <v>0.256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-0.001521408</v>
      </c>
      <c r="AB79" s="139" t="str">
        <f>IF(AA79&gt;=0,AA79,"")</f>
        <v/>
      </c>
      <c r="AC79" s="76">
        <f>IF(AA79&lt;0,AA79,"")</f>
        <v>-0.001521408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1.28</v>
      </c>
      <c r="G80" s="74">
        <v>-0.01042</v>
      </c>
      <c r="H80" s="63">
        <f>MAX(G80,-0.12*F80)</f>
        <v>-0.01042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0.1536</v>
      </c>
      <c r="T80" s="60">
        <f>MIN($T$6/100*F80,200)</f>
        <v>0.192</v>
      </c>
      <c r="U80" s="60">
        <f>MIN($U$6/100*F80,250)</f>
        <v>0.256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1.43</v>
      </c>
      <c r="G81" s="74">
        <v>-0.00306</v>
      </c>
      <c r="H81" s="63">
        <f>MAX(G81,-0.12*F81)</f>
        <v>-0.00306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-2.5556355E-5</v>
      </c>
      <c r="S81" s="60">
        <f>MIN($S$6/100*F81,150)</f>
        <v>0.1716</v>
      </c>
      <c r="T81" s="60">
        <f>MIN($T$6/100*F81,200)</f>
        <v>0.2145</v>
      </c>
      <c r="U81" s="60">
        <f>MIN($U$6/100*F81,250)</f>
        <v>0.286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-2.5556355E-5</v>
      </c>
      <c r="AB81" s="139" t="str">
        <f>IF(AA81&gt;=0,AA81,"")</f>
        <v/>
      </c>
      <c r="AC81" s="76">
        <f>IF(AA81&lt;0,AA81,"")</f>
        <v>-2.5556355E-5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1.43</v>
      </c>
      <c r="G82" s="74">
        <v>-0.01485</v>
      </c>
      <c r="H82" s="63">
        <f>MAX(G82,-0.12*F82)</f>
        <v>-0.01485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-0.0001701513</v>
      </c>
      <c r="S82" s="60">
        <f>MIN($S$6/100*F82,150)</f>
        <v>0.1716</v>
      </c>
      <c r="T82" s="60">
        <f>MIN($T$6/100*F82,200)</f>
        <v>0.2145</v>
      </c>
      <c r="U82" s="60">
        <f>MIN($U$6/100*F82,250)</f>
        <v>0.286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-0.0001701513</v>
      </c>
      <c r="AB82" s="139" t="str">
        <f>IF(AA82&gt;=0,AA82,"")</f>
        <v/>
      </c>
      <c r="AC82" s="76">
        <f>IF(AA82&lt;0,AA82,"")</f>
        <v>-0.0001701513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1.43</v>
      </c>
      <c r="G83" s="74">
        <v>-0.00627</v>
      </c>
      <c r="H83" s="63">
        <f>MAX(G83,-0.12*F83)</f>
        <v>-0.00627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-9.131784750000002E-5</v>
      </c>
      <c r="S83" s="60">
        <f>MIN($S$6/100*F83,150)</f>
        <v>0.1716</v>
      </c>
      <c r="T83" s="60">
        <f>MIN($T$6/100*F83,200)</f>
        <v>0.2145</v>
      </c>
      <c r="U83" s="60">
        <f>MIN($U$6/100*F83,250)</f>
        <v>0.286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-9.131784750000002E-5</v>
      </c>
      <c r="AB83" s="139" t="str">
        <f>IF(AA83&gt;=0,AA83,"")</f>
        <v/>
      </c>
      <c r="AC83" s="76">
        <f>IF(AA83&lt;0,AA83,"")</f>
        <v>-9.131784750000002E-5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1.43</v>
      </c>
      <c r="G84" s="74">
        <v>-0.01504</v>
      </c>
      <c r="H84" s="63">
        <f>MAX(G84,-0.12*F84)</f>
        <v>-0.01504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-0.0001489712</v>
      </c>
      <c r="S84" s="60">
        <f>MIN($S$6/100*F84,150)</f>
        <v>0.1716</v>
      </c>
      <c r="T84" s="60">
        <f>MIN($T$6/100*F84,200)</f>
        <v>0.2145</v>
      </c>
      <c r="U84" s="60">
        <f>MIN($U$6/100*F84,250)</f>
        <v>0.286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-0.0001489712</v>
      </c>
      <c r="AB84" s="139" t="str">
        <f>IF(AA84&gt;=0,AA84,"")</f>
        <v/>
      </c>
      <c r="AC84" s="76">
        <f>IF(AA84&lt;0,AA84,"")</f>
        <v>-0.0001489712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1.43</v>
      </c>
      <c r="G85" s="74">
        <v>-0.01958</v>
      </c>
      <c r="H85" s="63">
        <f>MAX(G85,-0.12*F85)</f>
        <v>-0.01958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-0.000163527265</v>
      </c>
      <c r="S85" s="60">
        <f>MIN($S$6/100*F85,150)</f>
        <v>0.1716</v>
      </c>
      <c r="T85" s="60">
        <f>MIN($T$6/100*F85,200)</f>
        <v>0.2145</v>
      </c>
      <c r="U85" s="60">
        <f>MIN($U$6/100*F85,250)</f>
        <v>0.286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-0.000163527265</v>
      </c>
      <c r="AB85" s="139" t="str">
        <f>IF(AA85&gt;=0,AA85,"")</f>
        <v/>
      </c>
      <c r="AC85" s="76">
        <f>IF(AA85&lt;0,AA85,"")</f>
        <v>-0.000163527265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1.43</v>
      </c>
      <c r="G86" s="74">
        <v>-0.03331</v>
      </c>
      <c r="H86" s="63">
        <f>MAX(G86,-0.12*F86)</f>
        <v>-0.03331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-0.000304070335</v>
      </c>
      <c r="S86" s="60">
        <f>MIN($S$6/100*F86,150)</f>
        <v>0.1716</v>
      </c>
      <c r="T86" s="60">
        <f>MIN($T$6/100*F86,200)</f>
        <v>0.2145</v>
      </c>
      <c r="U86" s="60">
        <f>MIN($U$6/100*F86,250)</f>
        <v>0.286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-0.000304070335</v>
      </c>
      <c r="AB86" s="139" t="str">
        <f>IF(AA86&gt;=0,AA86,"")</f>
        <v/>
      </c>
      <c r="AC86" s="76">
        <f>IF(AA86&lt;0,AA86,"")</f>
        <v>-0.000304070335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1.43</v>
      </c>
      <c r="G87" s="74">
        <v>-0.00927</v>
      </c>
      <c r="H87" s="63">
        <f>MAX(G87,-0.12*F87)</f>
        <v>-0.00927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-7.02225675E-5</v>
      </c>
      <c r="S87" s="60">
        <f>MIN($S$6/100*F87,150)</f>
        <v>0.1716</v>
      </c>
      <c r="T87" s="60">
        <f>MIN($T$6/100*F87,200)</f>
        <v>0.2145</v>
      </c>
      <c r="U87" s="60">
        <f>MIN($U$6/100*F87,250)</f>
        <v>0.286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-7.02225675E-5</v>
      </c>
      <c r="AB87" s="139" t="str">
        <f>IF(AA87&gt;=0,AA87,"")</f>
        <v/>
      </c>
      <c r="AC87" s="76">
        <f>IF(AA87&lt;0,AA87,"")</f>
        <v>-7.02225675E-5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1.43</v>
      </c>
      <c r="G88" s="74">
        <v>0.00699</v>
      </c>
      <c r="H88" s="63">
        <f>MAX(G88,-0.12*F88)</f>
        <v>0.00699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1.058985E-5</v>
      </c>
      <c r="S88" s="60">
        <f>MIN($S$6/100*F88,150)</f>
        <v>0.1716</v>
      </c>
      <c r="T88" s="60">
        <f>MIN($T$6/100*F88,200)</f>
        <v>0.2145</v>
      </c>
      <c r="U88" s="60">
        <f>MIN($U$6/100*F88,250)</f>
        <v>0.286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1.058985E-5</v>
      </c>
      <c r="AB88" s="139">
        <f>IF(AA88&gt;=0,AA88,"")</f>
        <v>1.058985E-5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1.43</v>
      </c>
      <c r="G89" s="74">
        <v>-0.17172</v>
      </c>
      <c r="H89" s="63">
        <f>MAX(G89,-0.12*F89)</f>
        <v>-0.1716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-0.0005199479999999999</v>
      </c>
      <c r="S89" s="60">
        <f>MIN($S$6/100*F89,150)</f>
        <v>0.1716</v>
      </c>
      <c r="T89" s="60">
        <f>MIN($T$6/100*F89,200)</f>
        <v>0.2145</v>
      </c>
      <c r="U89" s="60">
        <f>MIN($U$6/100*F89,250)</f>
        <v>0.286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-0.0005199479999999999</v>
      </c>
      <c r="AB89" s="139" t="str">
        <f>IF(AA89&gt;=0,AA89,"")</f>
        <v/>
      </c>
      <c r="AC89" s="76">
        <f>IF(AA89&lt;0,AA89,"")</f>
        <v>-0.0005199479999999999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1.43</v>
      </c>
      <c r="G90" s="74">
        <v>-0.00584</v>
      </c>
      <c r="H90" s="63">
        <f>MAX(G90,-0.12*F90)</f>
        <v>-0.00584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-3.539186E-5</v>
      </c>
      <c r="S90" s="60">
        <f>MIN($S$6/100*F90,150)</f>
        <v>0.1716</v>
      </c>
      <c r="T90" s="60">
        <f>MIN($T$6/100*F90,200)</f>
        <v>0.2145</v>
      </c>
      <c r="U90" s="60">
        <f>MIN($U$6/100*F90,250)</f>
        <v>0.286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-3.539186E-5</v>
      </c>
      <c r="AB90" s="139" t="str">
        <f>IF(AA90&gt;=0,AA90,"")</f>
        <v/>
      </c>
      <c r="AC90" s="76">
        <f>IF(AA90&lt;0,AA90,"")</f>
        <v>-3.539186E-5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1.43</v>
      </c>
      <c r="G91" s="74">
        <v>-0.01559</v>
      </c>
      <c r="H91" s="63">
        <f>MAX(G91,-0.12*F91)</f>
        <v>-0.01559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</v>
      </c>
      <c r="S91" s="60">
        <f>MIN($S$6/100*F91,150)</f>
        <v>0.1716</v>
      </c>
      <c r="T91" s="60">
        <f>MIN($T$6/100*F91,200)</f>
        <v>0.2145</v>
      </c>
      <c r="U91" s="60">
        <f>MIN($U$6/100*F91,250)</f>
        <v>0.286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1.39</v>
      </c>
      <c r="G92" s="74">
        <v>-0.08191</v>
      </c>
      <c r="H92" s="63">
        <f>MAX(G92,-0.12*F92)</f>
        <v>-0.08191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-0.0003723014275</v>
      </c>
      <c r="S92" s="60">
        <f>MIN($S$6/100*F92,150)</f>
        <v>0.1668</v>
      </c>
      <c r="T92" s="60">
        <f>MIN($T$6/100*F92,200)</f>
        <v>0.2085</v>
      </c>
      <c r="U92" s="60">
        <f>MIN($U$6/100*F92,250)</f>
        <v>0.278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-0.0003723014275</v>
      </c>
      <c r="AB92" s="139" t="str">
        <f>IF(AA92&gt;=0,AA92,"")</f>
        <v/>
      </c>
      <c r="AC92" s="76">
        <f>IF(AA92&lt;0,AA92,"")</f>
        <v>-0.0003723014275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1.39</v>
      </c>
      <c r="G93" s="74">
        <v>0.00512</v>
      </c>
      <c r="H93" s="63">
        <f>MAX(G93,-0.12*F93)</f>
        <v>0.00512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2.327168E-5</v>
      </c>
      <c r="S93" s="60">
        <f>MIN($S$6/100*F93,150)</f>
        <v>0.1668</v>
      </c>
      <c r="T93" s="60">
        <f>MIN($T$6/100*F93,200)</f>
        <v>0.2085</v>
      </c>
      <c r="U93" s="60">
        <f>MIN($U$6/100*F93,250)</f>
        <v>0.278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2.327168E-5</v>
      </c>
      <c r="AB93" s="139">
        <f>IF(AA93&gt;=0,AA93,"")</f>
        <v>2.327168E-5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1.39</v>
      </c>
      <c r="G94" s="74">
        <v>0.0147</v>
      </c>
      <c r="H94" s="63">
        <f>MAX(G94,-0.12*F94)</f>
        <v>0.0147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6.6815175E-5</v>
      </c>
      <c r="S94" s="60">
        <f>MIN($S$6/100*F94,150)</f>
        <v>0.1668</v>
      </c>
      <c r="T94" s="60">
        <f>MIN($T$6/100*F94,200)</f>
        <v>0.2085</v>
      </c>
      <c r="U94" s="60">
        <f>MIN($U$6/100*F94,250)</f>
        <v>0.278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6.6815175E-5</v>
      </c>
      <c r="AB94" s="139">
        <f>IF(AA94&gt;=0,AA94,"")</f>
        <v>6.6815175E-5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1.39</v>
      </c>
      <c r="G95" s="74">
        <v>0.02604</v>
      </c>
      <c r="H95" s="63">
        <f>MAX(G95,-0.12*F95)</f>
        <v>0.02604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7.890120000000001E-5</v>
      </c>
      <c r="S95" s="60">
        <f>MIN($S$6/100*F95,150)</f>
        <v>0.1668</v>
      </c>
      <c r="T95" s="60">
        <f>MIN($T$6/100*F95,200)</f>
        <v>0.2085</v>
      </c>
      <c r="U95" s="60">
        <f>MIN($U$6/100*F95,250)</f>
        <v>0.278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7.890120000000001E-5</v>
      </c>
      <c r="AB95" s="139">
        <f>IF(AA95&gt;=0,AA95,"")</f>
        <v>7.890120000000001E-5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1.39</v>
      </c>
      <c r="G96" s="74">
        <v>0.00527</v>
      </c>
      <c r="H96" s="63">
        <f>MAX(G96,-0.12*F96)</f>
        <v>0.00527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7.675359750000001E-5</v>
      </c>
      <c r="S96" s="60">
        <f>MIN($S$6/100*F96,150)</f>
        <v>0.1668</v>
      </c>
      <c r="T96" s="60">
        <f>MIN($T$6/100*F96,200)</f>
        <v>0.2085</v>
      </c>
      <c r="U96" s="60">
        <f>MIN($U$6/100*F96,250)</f>
        <v>0.278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7.675359750000001E-5</v>
      </c>
      <c r="AB96" s="139">
        <f>IF(AA96&gt;=0,AA96,"")</f>
        <v>7.675359750000001E-5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1.39</v>
      </c>
      <c r="G97" s="74">
        <v>0.02003</v>
      </c>
      <c r="H97" s="63">
        <f>MAX(G97,-0.12*F97)</f>
        <v>0.02003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0.0003228285175</v>
      </c>
      <c r="S97" s="60">
        <f>MIN($S$6/100*F97,150)</f>
        <v>0.1668</v>
      </c>
      <c r="T97" s="60">
        <f>MIN($T$6/100*F97,200)</f>
        <v>0.2085</v>
      </c>
      <c r="U97" s="60">
        <f>MIN($U$6/100*F97,250)</f>
        <v>0.278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0.0003228285175</v>
      </c>
      <c r="AB97" s="139">
        <f>IF(AA97&gt;=0,AA97,"")</f>
        <v>0.0003228285175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1.39</v>
      </c>
      <c r="G98" s="74">
        <v>0.00477</v>
      </c>
      <c r="H98" s="63">
        <f>MAX(G98,-0.12*F98)</f>
        <v>0.00477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4.3542945E-5</v>
      </c>
      <c r="S98" s="60">
        <f>MIN($S$6/100*F98,150)</f>
        <v>0.1668</v>
      </c>
      <c r="T98" s="60">
        <f>MIN($T$6/100*F98,200)</f>
        <v>0.2085</v>
      </c>
      <c r="U98" s="60">
        <f>MIN($U$6/100*F98,250)</f>
        <v>0.278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4.3542945E-5</v>
      </c>
      <c r="AB98" s="139">
        <f>IF(AA98&gt;=0,AA98,"")</f>
        <v>4.3542945E-5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1.39</v>
      </c>
      <c r="G99" s="74">
        <v>0.01878</v>
      </c>
      <c r="H99" s="63">
        <f>MAX(G99,-0.12*F99)</f>
        <v>0.01878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5.69034E-5</v>
      </c>
      <c r="S99" s="60">
        <f>MIN($S$6/100*F99,150)</f>
        <v>0.1668</v>
      </c>
      <c r="T99" s="60">
        <f>MIN($T$6/100*F99,200)</f>
        <v>0.2085</v>
      </c>
      <c r="U99" s="60">
        <f>MIN($U$6/100*F99,250)</f>
        <v>0.278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5.69034E-5</v>
      </c>
      <c r="AB99" s="139">
        <f>IF(AA99&gt;=0,AA99,"")</f>
        <v>5.69034E-5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1.39</v>
      </c>
      <c r="G100" s="74">
        <v>0.02829</v>
      </c>
      <c r="H100" s="63">
        <f>MAX(G100,-0.12*F100)</f>
        <v>0.02829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0.1668</v>
      </c>
      <c r="T100" s="60">
        <f>MIN($T$6/100*F100,200)</f>
        <v>0.2085</v>
      </c>
      <c r="U100" s="60">
        <f>MIN($U$6/100*F100,250)</f>
        <v>0.278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1.39</v>
      </c>
      <c r="G101" s="74">
        <v>0.03064</v>
      </c>
      <c r="H101" s="63">
        <f>MAX(G101,-0.12*F101)</f>
        <v>0.03064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4.64196E-5</v>
      </c>
      <c r="S101" s="60">
        <f>MIN($S$6/100*F101,150)</f>
        <v>0.1668</v>
      </c>
      <c r="T101" s="60">
        <f>MIN($T$6/100*F101,200)</f>
        <v>0.2085</v>
      </c>
      <c r="U101" s="60">
        <f>MIN($U$6/100*F101,250)</f>
        <v>0.278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4.64196E-5</v>
      </c>
      <c r="AB101" s="139">
        <f>IF(AA101&gt;=0,AA101,"")</f>
        <v>4.64196E-5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1.39</v>
      </c>
      <c r="G102" s="74">
        <v>-0.008959999999999999</v>
      </c>
      <c r="H102" s="63">
        <f>MAX(G102,-0.12*F102)</f>
        <v>-0.008959999999999999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-0</v>
      </c>
      <c r="S102" s="60">
        <f>MIN($S$6/100*F102,150)</f>
        <v>0.1668</v>
      </c>
      <c r="T102" s="60">
        <f>MIN($T$6/100*F102,200)</f>
        <v>0.2085</v>
      </c>
      <c r="U102" s="60">
        <f>MIN($U$6/100*F102,250)</f>
        <v>0.278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1.39</v>
      </c>
      <c r="G103" s="100">
        <v>-0.01291</v>
      </c>
      <c r="H103" s="101">
        <f>MAX(G103,-0.12*F103)</f>
        <v>-0.01291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-0</v>
      </c>
      <c r="S103" s="105">
        <f>MIN($S$6/100*F103,150)</f>
        <v>0.1668</v>
      </c>
      <c r="T103" s="105">
        <f>MIN($T$6/100*F103,200)</f>
        <v>0.2085</v>
      </c>
      <c r="U103" s="105">
        <f>MIN($U$6/100*F103,250)</f>
        <v>0.278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1.333854166666668</v>
      </c>
      <c r="G104" s="112">
        <f>SUM(G8:G103)/4</f>
        <v>0.2752449999999999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0.01274878345</v>
      </c>
      <c r="S104" s="113"/>
      <c r="T104" s="113"/>
      <c r="U104" s="113"/>
      <c r="V104" s="113"/>
      <c r="W104" s="113"/>
      <c r="X104" s="113"/>
      <c r="Y104" s="114">
        <f>SUM(Y8:Y103)</f>
        <v>0.0006358306999999998</v>
      </c>
      <c r="Z104" s="114">
        <f>SUM(Z8:Z103)</f>
        <v>0</v>
      </c>
      <c r="AA104" s="115">
        <f>SUM(AA8:AA103)</f>
        <v>0.01338461415</v>
      </c>
      <c r="AB104" s="116">
        <f>SUM(AB8:AB103)</f>
        <v>0.01759755967499999</v>
      </c>
      <c r="AC104" s="117">
        <f>SUM(AC8:AC103)</f>
        <v>-0.004212945524999999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0.002549756690000001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0.01338461415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0.006226454309999999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1.39</v>
      </c>
      <c r="G8" s="62">
        <v>-0.00547</v>
      </c>
      <c r="H8" s="63">
        <f>MAX(G8,-0.12*F8)</f>
        <v>-0.00547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-4.26509575E-5</v>
      </c>
      <c r="S8" s="60">
        <f>MIN($S$6/100*F8,150)</f>
        <v>0.1668</v>
      </c>
      <c r="T8" s="60">
        <f>MIN($T$6/100*F8,200)</f>
        <v>0.2085</v>
      </c>
      <c r="U8" s="60">
        <f>MIN($U$6/100*F8,250)</f>
        <v>0.278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-4.26509575E-5</v>
      </c>
      <c r="AB8" s="64" t="str">
        <f>IF(AA8&gt;=0,AA8,"")</f>
        <v/>
      </c>
      <c r="AC8" s="68">
        <f>IF(AA8&lt;0,AA8,"")</f>
        <v>-4.26509575E-5</v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1.39</v>
      </c>
      <c r="G9" s="74">
        <v>-0.01037</v>
      </c>
      <c r="H9" s="63">
        <f>MAX(G9,-0.12*F9)</f>
        <v>-0.01037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-0.0001146014625</v>
      </c>
      <c r="S9" s="60">
        <f>MIN($S$6/100*F9,150)</f>
        <v>0.1668</v>
      </c>
      <c r="T9" s="60">
        <f>MIN($T$6/100*F9,200)</f>
        <v>0.2085</v>
      </c>
      <c r="U9" s="60">
        <f>MIN($U$6/100*F9,250)</f>
        <v>0.278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-0.0001146014625</v>
      </c>
      <c r="AB9" s="139" t="str">
        <f>IF(AA9&gt;=0,AA9,"")</f>
        <v/>
      </c>
      <c r="AC9" s="76">
        <f>IF(AA9&lt;0,AA9,"")</f>
        <v>-0.0001146014625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1.39</v>
      </c>
      <c r="G10" s="74">
        <v>-0.01068</v>
      </c>
      <c r="H10" s="63">
        <f>MAX(G10,-0.12*F10)</f>
        <v>-0.01068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-0.00010933917</v>
      </c>
      <c r="S10" s="60">
        <f>MIN($S$6/100*F10,150)</f>
        <v>0.1668</v>
      </c>
      <c r="T10" s="60">
        <f>MIN($T$6/100*F10,200)</f>
        <v>0.2085</v>
      </c>
      <c r="U10" s="60">
        <f>MIN($U$6/100*F10,250)</f>
        <v>0.278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-0.00010933917</v>
      </c>
      <c r="AB10" s="139" t="str">
        <f>IF(AA10&gt;=0,AA10,"")</f>
        <v/>
      </c>
      <c r="AC10" s="76">
        <f>IF(AA10&lt;0,AA10,"")</f>
        <v>-0.00010933917</v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1.39</v>
      </c>
      <c r="G11" s="74">
        <v>-0.00295</v>
      </c>
      <c r="H11" s="63">
        <f>MAX(G11,-0.12*F11)</f>
        <v>-0.00295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-2.06020625E-5</v>
      </c>
      <c r="S11" s="60">
        <f>MIN($S$6/100*F11,150)</f>
        <v>0.1668</v>
      </c>
      <c r="T11" s="60">
        <f>MIN($T$6/100*F11,200)</f>
        <v>0.2085</v>
      </c>
      <c r="U11" s="60">
        <f>MIN($U$6/100*F11,250)</f>
        <v>0.278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-2.06020625E-5</v>
      </c>
      <c r="AB11" s="139" t="str">
        <f>IF(AA11&gt;=0,AA11,"")</f>
        <v/>
      </c>
      <c r="AC11" s="76">
        <f>IF(AA11&lt;0,AA11,"")</f>
        <v>-2.06020625E-5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1.39</v>
      </c>
      <c r="G12" s="74">
        <v>-0.00346</v>
      </c>
      <c r="H12" s="63">
        <f>MAX(G12,-0.12*F12)</f>
        <v>-0.00346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-3.2607905E-5</v>
      </c>
      <c r="S12" s="60">
        <f>MIN($S$6/100*F12,150)</f>
        <v>0.1668</v>
      </c>
      <c r="T12" s="60">
        <f>MIN($T$6/100*F12,200)</f>
        <v>0.2085</v>
      </c>
      <c r="U12" s="60">
        <f>MIN($U$6/100*F12,250)</f>
        <v>0.278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-3.2607905E-5</v>
      </c>
      <c r="AB12" s="139" t="str">
        <f>IF(AA12&gt;=0,AA12,"")</f>
        <v/>
      </c>
      <c r="AC12" s="76">
        <f>IF(AA12&lt;0,AA12,"")</f>
        <v>-3.2607905E-5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1.39</v>
      </c>
      <c r="G13" s="74">
        <v>-0.01182</v>
      </c>
      <c r="H13" s="63">
        <f>MAX(G13,-0.12*F13)</f>
        <v>-0.01182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-0.000130625775</v>
      </c>
      <c r="S13" s="60">
        <f>MIN($S$6/100*F13,150)</f>
        <v>0.1668</v>
      </c>
      <c r="T13" s="60">
        <f>MIN($T$6/100*F13,200)</f>
        <v>0.2085</v>
      </c>
      <c r="U13" s="60">
        <f>MIN($U$6/100*F13,250)</f>
        <v>0.278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-0.000130625775</v>
      </c>
      <c r="AB13" s="139" t="str">
        <f>IF(AA13&gt;=0,AA13,"")</f>
        <v/>
      </c>
      <c r="AC13" s="76">
        <f>IF(AA13&lt;0,AA13,"")</f>
        <v>-0.000130625775</v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1.39</v>
      </c>
      <c r="G14" s="74">
        <v>0.00033</v>
      </c>
      <c r="H14" s="63">
        <f>MAX(G14,-0.12*F14)</f>
        <v>0.00033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3.1100025E-6</v>
      </c>
      <c r="S14" s="60">
        <f>MIN($S$6/100*F14,150)</f>
        <v>0.1668</v>
      </c>
      <c r="T14" s="60">
        <f>MIN($T$6/100*F14,200)</f>
        <v>0.2085</v>
      </c>
      <c r="U14" s="60">
        <f>MIN($U$6/100*F14,250)</f>
        <v>0.278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3.1100025E-6</v>
      </c>
      <c r="AB14" s="139">
        <f>IF(AA14&gt;=0,AA14,"")</f>
        <v>3.1100025E-6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1.39</v>
      </c>
      <c r="G15" s="74">
        <v>-0.00627</v>
      </c>
      <c r="H15" s="63">
        <f>MAX(G15,-0.12*F15)</f>
        <v>-0.00627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-3.503049E-5</v>
      </c>
      <c r="S15" s="60">
        <f>MIN($S$6/100*F15,150)</f>
        <v>0.1668</v>
      </c>
      <c r="T15" s="60">
        <f>MIN($T$6/100*F15,200)</f>
        <v>0.2085</v>
      </c>
      <c r="U15" s="60">
        <f>MIN($U$6/100*F15,250)</f>
        <v>0.278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-3.503049E-5</v>
      </c>
      <c r="AB15" s="139" t="str">
        <f>IF(AA15&gt;=0,AA15,"")</f>
        <v/>
      </c>
      <c r="AC15" s="76">
        <f>IF(AA15&lt;0,AA15,"")</f>
        <v>-3.503049E-5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1.39</v>
      </c>
      <c r="G16" s="74">
        <v>-0.01483</v>
      </c>
      <c r="H16" s="63">
        <f>MAX(G16,-0.12*F16)</f>
        <v>-0.01483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-0.0001156332175</v>
      </c>
      <c r="S16" s="60">
        <f>MIN($S$6/100*F16,150)</f>
        <v>0.1668</v>
      </c>
      <c r="T16" s="60">
        <f>MIN($T$6/100*F16,200)</f>
        <v>0.2085</v>
      </c>
      <c r="U16" s="60">
        <f>MIN($U$6/100*F16,250)</f>
        <v>0.278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-0.0001156332175</v>
      </c>
      <c r="AB16" s="139" t="str">
        <f>IF(AA16&gt;=0,AA16,"")</f>
        <v/>
      </c>
      <c r="AC16" s="76">
        <f>IF(AA16&lt;0,AA16,"")</f>
        <v>-0.0001156332175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1.39</v>
      </c>
      <c r="G17" s="74">
        <v>-0.00572</v>
      </c>
      <c r="H17" s="63">
        <f>MAX(G17,-0.12*F17)</f>
        <v>-0.00572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-3.195764E-5</v>
      </c>
      <c r="S17" s="60">
        <f>MIN($S$6/100*F17,150)</f>
        <v>0.1668</v>
      </c>
      <c r="T17" s="60">
        <f>MIN($T$6/100*F17,200)</f>
        <v>0.2085</v>
      </c>
      <c r="U17" s="60">
        <f>MIN($U$6/100*F17,250)</f>
        <v>0.278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-3.195764E-5</v>
      </c>
      <c r="AB17" s="139" t="str">
        <f>IF(AA17&gt;=0,AA17,"")</f>
        <v/>
      </c>
      <c r="AC17" s="76">
        <f>IF(AA17&lt;0,AA17,"")</f>
        <v>-3.195764E-5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1.39</v>
      </c>
      <c r="G18" s="74">
        <v>-0.03531</v>
      </c>
      <c r="H18" s="63">
        <f>MAX(G18,-0.12*F18)</f>
        <v>-0.03531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-0.00019727697</v>
      </c>
      <c r="S18" s="60">
        <f>MIN($S$6/100*F18,150)</f>
        <v>0.1668</v>
      </c>
      <c r="T18" s="60">
        <f>MIN($T$6/100*F18,200)</f>
        <v>0.2085</v>
      </c>
      <c r="U18" s="60">
        <f>MIN($U$6/100*F18,250)</f>
        <v>0.278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-0.00019727697</v>
      </c>
      <c r="AB18" s="139" t="str">
        <f>IF(AA18&gt;=0,AA18,"")</f>
        <v/>
      </c>
      <c r="AC18" s="76">
        <f>IF(AA18&lt;0,AA18,"")</f>
        <v>-0.00019727697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1.39</v>
      </c>
      <c r="G19" s="74">
        <v>0.02325</v>
      </c>
      <c r="H19" s="63">
        <f>MAX(G19,-0.12*F19)</f>
        <v>0.02325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9.74233125E-5</v>
      </c>
      <c r="S19" s="60">
        <f>MIN($S$6/100*F19,150)</f>
        <v>0.1668</v>
      </c>
      <c r="T19" s="60">
        <f>MIN($T$6/100*F19,200)</f>
        <v>0.2085</v>
      </c>
      <c r="U19" s="60">
        <f>MIN($U$6/100*F19,250)</f>
        <v>0.278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9.74233125E-5</v>
      </c>
      <c r="AB19" s="139">
        <f>IF(AA19&gt;=0,AA19,"")</f>
        <v>9.74233125E-5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1.35</v>
      </c>
      <c r="G20" s="74">
        <v>0.00248</v>
      </c>
      <c r="H20" s="63">
        <f>MAX(G20,-0.12*F20)</f>
        <v>0.00248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2.135466E-5</v>
      </c>
      <c r="S20" s="60">
        <f>MIN($S$6/100*F20,150)</f>
        <v>0.162</v>
      </c>
      <c r="T20" s="60">
        <f>MIN($T$6/100*F20,200)</f>
        <v>0.2025</v>
      </c>
      <c r="U20" s="60">
        <f>MIN($U$6/100*F20,250)</f>
        <v>0.27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2.135466E-5</v>
      </c>
      <c r="AB20" s="139">
        <f>IF(AA20&gt;=0,AA20,"")</f>
        <v>2.135466E-5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1.35</v>
      </c>
      <c r="G21" s="74">
        <v>0.02129</v>
      </c>
      <c r="H21" s="63">
        <f>MAX(G21,-0.12*F21)</f>
        <v>0.02129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0.0001486840375</v>
      </c>
      <c r="S21" s="60">
        <f>MIN($S$6/100*F21,150)</f>
        <v>0.162</v>
      </c>
      <c r="T21" s="60">
        <f>MIN($T$6/100*F21,200)</f>
        <v>0.2025</v>
      </c>
      <c r="U21" s="60">
        <f>MIN($U$6/100*F21,250)</f>
        <v>0.27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0.0001486840375</v>
      </c>
      <c r="AB21" s="139">
        <f>IF(AA21&gt;=0,AA21,"")</f>
        <v>0.0001486840375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1.35</v>
      </c>
      <c r="G22" s="74">
        <v>0.02096</v>
      </c>
      <c r="H22" s="63">
        <f>MAX(G22,-0.12*F22)</f>
        <v>0.02096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0.00011710352</v>
      </c>
      <c r="S22" s="60">
        <f>MIN($S$6/100*F22,150)</f>
        <v>0.162</v>
      </c>
      <c r="T22" s="60">
        <f>MIN($T$6/100*F22,200)</f>
        <v>0.2025</v>
      </c>
      <c r="U22" s="60">
        <f>MIN($U$6/100*F22,250)</f>
        <v>0.27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0.00011710352</v>
      </c>
      <c r="AB22" s="139">
        <f>IF(AA22&gt;=0,AA22,"")</f>
        <v>0.00011710352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1.35</v>
      </c>
      <c r="G23" s="74">
        <v>0.00715</v>
      </c>
      <c r="H23" s="63">
        <f>MAX(G23,-0.12*F23)</f>
        <v>0.00715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1.9973525E-5</v>
      </c>
      <c r="S23" s="60">
        <f>MIN($S$6/100*F23,150)</f>
        <v>0.162</v>
      </c>
      <c r="T23" s="60">
        <f>MIN($T$6/100*F23,200)</f>
        <v>0.2025</v>
      </c>
      <c r="U23" s="60">
        <f>MIN($U$6/100*F23,250)</f>
        <v>0.27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1.9973525E-5</v>
      </c>
      <c r="AB23" s="139">
        <f>IF(AA23&gt;=0,AA23,"")</f>
        <v>1.9973525E-5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1.35</v>
      </c>
      <c r="G24" s="74">
        <v>0.02068</v>
      </c>
      <c r="H24" s="63">
        <f>MAX(G24,-0.12*F24)</f>
        <v>0.02068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0.00022853985</v>
      </c>
      <c r="S24" s="60">
        <f>MIN($S$6/100*F24,150)</f>
        <v>0.162</v>
      </c>
      <c r="T24" s="60">
        <f>MIN($T$6/100*F24,200)</f>
        <v>0.2025</v>
      </c>
      <c r="U24" s="60">
        <f>MIN($U$6/100*F24,250)</f>
        <v>0.27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0.00022853985</v>
      </c>
      <c r="AB24" s="139">
        <f>IF(AA24&gt;=0,AA24,"")</f>
        <v>0.00022853985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1.35</v>
      </c>
      <c r="G25" s="74">
        <v>0.0206</v>
      </c>
      <c r="H25" s="63">
        <f>MAX(G25,-0.12*F25)</f>
        <v>0.0206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2.877305E-5</v>
      </c>
      <c r="S25" s="60">
        <f>MIN($S$6/100*F25,150)</f>
        <v>0.162</v>
      </c>
      <c r="T25" s="60">
        <f>MIN($T$6/100*F25,200)</f>
        <v>0.2025</v>
      </c>
      <c r="U25" s="60">
        <f>MIN($U$6/100*F25,250)</f>
        <v>0.27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2.877305E-5</v>
      </c>
      <c r="AB25" s="139">
        <f>IF(AA25&gt;=0,AA25,"")</f>
        <v>2.877305E-5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1.35</v>
      </c>
      <c r="G26" s="74">
        <v>0.0013</v>
      </c>
      <c r="H26" s="63">
        <f>MAX(G26,-0.12*F26)</f>
        <v>0.0013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1.815775E-6</v>
      </c>
      <c r="S26" s="60">
        <f>MIN($S$6/100*F26,150)</f>
        <v>0.162</v>
      </c>
      <c r="T26" s="60">
        <f>MIN($T$6/100*F26,200)</f>
        <v>0.2025</v>
      </c>
      <c r="U26" s="60">
        <f>MIN($U$6/100*F26,250)</f>
        <v>0.27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1.815775E-6</v>
      </c>
      <c r="AB26" s="139">
        <f>IF(AA26&gt;=0,AA26,"")</f>
        <v>1.815775E-6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1.35</v>
      </c>
      <c r="G27" s="74">
        <v>0.02038</v>
      </c>
      <c r="H27" s="63">
        <f>MAX(G27,-0.12*F27)</f>
        <v>0.02038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0.162</v>
      </c>
      <c r="T27" s="60">
        <f>MIN($T$6/100*F27,200)</f>
        <v>0.2025</v>
      </c>
      <c r="U27" s="60">
        <f>MIN($U$6/100*F27,250)</f>
        <v>0.27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1.35</v>
      </c>
      <c r="G28" s="74">
        <v>0.04512</v>
      </c>
      <c r="H28" s="63">
        <f>MAX(G28,-0.12*F28)</f>
        <v>0.04512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0.0004986324</v>
      </c>
      <c r="S28" s="60">
        <f>MIN($S$6/100*F28,150)</f>
        <v>0.162</v>
      </c>
      <c r="T28" s="60">
        <f>MIN($T$6/100*F28,200)</f>
        <v>0.2025</v>
      </c>
      <c r="U28" s="60">
        <f>MIN($U$6/100*F28,250)</f>
        <v>0.27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0.0004986324</v>
      </c>
      <c r="AB28" s="139">
        <f>IF(AA28&gt;=0,AA28,"")</f>
        <v>0.0004986324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1.35</v>
      </c>
      <c r="G29" s="74">
        <v>-0.01527</v>
      </c>
      <c r="H29" s="63">
        <f>MAX(G29,-0.12*F29)</f>
        <v>-0.01527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-0.0001687525875</v>
      </c>
      <c r="S29" s="60">
        <f>MIN($S$6/100*F29,150)</f>
        <v>0.162</v>
      </c>
      <c r="T29" s="60">
        <f>MIN($T$6/100*F29,200)</f>
        <v>0.2025</v>
      </c>
      <c r="U29" s="60">
        <f>MIN($U$6/100*F29,250)</f>
        <v>0.27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-0.0001687525875</v>
      </c>
      <c r="AB29" s="139" t="str">
        <f>IF(AA29&gt;=0,AA29,"")</f>
        <v/>
      </c>
      <c r="AC29" s="76">
        <f>IF(AA29&lt;0,AA29,"")</f>
        <v>-0.0001687525875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1.35</v>
      </c>
      <c r="G30" s="74">
        <v>-0.00418</v>
      </c>
      <c r="H30" s="63">
        <f>MAX(G30,-0.12*F30)</f>
        <v>-0.00418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-3.939336500000001E-5</v>
      </c>
      <c r="S30" s="60">
        <f>MIN($S$6/100*F30,150)</f>
        <v>0.162</v>
      </c>
      <c r="T30" s="60">
        <f>MIN($T$6/100*F30,200)</f>
        <v>0.2025</v>
      </c>
      <c r="U30" s="60">
        <f>MIN($U$6/100*F30,250)</f>
        <v>0.27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-3.939336500000001E-5</v>
      </c>
      <c r="AB30" s="139" t="str">
        <f>IF(AA30&gt;=0,AA30,"")</f>
        <v/>
      </c>
      <c r="AC30" s="76">
        <f>IF(AA30&lt;0,AA30,"")</f>
        <v>-3.939336500000001E-5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1.35</v>
      </c>
      <c r="G31" s="74">
        <v>-0.01408</v>
      </c>
      <c r="H31" s="63">
        <f>MAX(G31,-0.12*F31)</f>
        <v>-0.01408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-9.83312E-5</v>
      </c>
      <c r="S31" s="60">
        <f>MIN($S$6/100*F31,150)</f>
        <v>0.162</v>
      </c>
      <c r="T31" s="60">
        <f>MIN($T$6/100*F31,200)</f>
        <v>0.2025</v>
      </c>
      <c r="U31" s="60">
        <f>MIN($U$6/100*F31,250)</f>
        <v>0.27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-9.83312E-5</v>
      </c>
      <c r="AB31" s="139" t="str">
        <f>IF(AA31&gt;=0,AA31,"")</f>
        <v/>
      </c>
      <c r="AC31" s="76">
        <f>IF(AA31&lt;0,AA31,"")</f>
        <v>-9.83312E-5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1.35</v>
      </c>
      <c r="G32" s="74">
        <v>-0.01244</v>
      </c>
      <c r="H32" s="63">
        <f>MAX(G32,-0.12*F32)</f>
        <v>-0.01244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-0.00013747755</v>
      </c>
      <c r="S32" s="60">
        <f>MIN($S$6/100*F32,150)</f>
        <v>0.162</v>
      </c>
      <c r="T32" s="60">
        <f>MIN($T$6/100*F32,200)</f>
        <v>0.2025</v>
      </c>
      <c r="U32" s="60">
        <f>MIN($U$6/100*F32,250)</f>
        <v>0.27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-0.00013747755</v>
      </c>
      <c r="AB32" s="139" t="str">
        <f>IF(AA32&gt;=0,AA32,"")</f>
        <v/>
      </c>
      <c r="AC32" s="76">
        <f>IF(AA32&lt;0,AA32,"")</f>
        <v>-0.00013747755</v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1.35</v>
      </c>
      <c r="G33" s="74">
        <v>-0.00238</v>
      </c>
      <c r="H33" s="63">
        <f>MAX(G33,-0.12*F33)</f>
        <v>-0.00238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-2.8238105E-5</v>
      </c>
      <c r="S33" s="60">
        <f>MIN($S$6/100*F33,150)</f>
        <v>0.162</v>
      </c>
      <c r="T33" s="60">
        <f>MIN($T$6/100*F33,200)</f>
        <v>0.2025</v>
      </c>
      <c r="U33" s="60">
        <f>MIN($U$6/100*F33,250)</f>
        <v>0.27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-2.8238105E-5</v>
      </c>
      <c r="AB33" s="139" t="str">
        <f>IF(AA33&gt;=0,AA33,"")</f>
        <v/>
      </c>
      <c r="AC33" s="76">
        <f>IF(AA33&lt;0,AA33,"")</f>
        <v>-2.8238105E-5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1.35</v>
      </c>
      <c r="G34" s="74">
        <v>-0.01128</v>
      </c>
      <c r="H34" s="63">
        <f>MAX(G34,-0.12*F34)</f>
        <v>-0.01128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-7.877670000000001E-5</v>
      </c>
      <c r="S34" s="60">
        <f>MIN($S$6/100*F34,150)</f>
        <v>0.162</v>
      </c>
      <c r="T34" s="60">
        <f>MIN($T$6/100*F34,200)</f>
        <v>0.2025</v>
      </c>
      <c r="U34" s="60">
        <f>MIN($U$6/100*F34,250)</f>
        <v>0.27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-7.877670000000001E-5</v>
      </c>
      <c r="AB34" s="139" t="str">
        <f>IF(AA34&gt;=0,AA34,"")</f>
        <v/>
      </c>
      <c r="AC34" s="76">
        <f>IF(AA34&lt;0,AA34,"")</f>
        <v>-7.877670000000001E-5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1.35</v>
      </c>
      <c r="G35" s="74">
        <v>-0.01636</v>
      </c>
      <c r="H35" s="63">
        <f>MAX(G35,-0.12*F35)</f>
        <v>-0.01636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-0.00014087187</v>
      </c>
      <c r="S35" s="60">
        <f>MIN($S$6/100*F35,150)</f>
        <v>0.162</v>
      </c>
      <c r="T35" s="60">
        <f>MIN($T$6/100*F35,200)</f>
        <v>0.2025</v>
      </c>
      <c r="U35" s="60">
        <f>MIN($U$6/100*F35,250)</f>
        <v>0.27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-0.00014087187</v>
      </c>
      <c r="AB35" s="139" t="str">
        <f>IF(AA35&gt;=0,AA35,"")</f>
        <v/>
      </c>
      <c r="AC35" s="76">
        <f>IF(AA35&lt;0,AA35,"")</f>
        <v>-0.00014087187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1.32</v>
      </c>
      <c r="G36" s="74">
        <v>-0.05621</v>
      </c>
      <c r="H36" s="63">
        <f>MAX(G36,-0.12*F36)</f>
        <v>-0.05621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-0.0004840102575000001</v>
      </c>
      <c r="S36" s="60">
        <f>MIN($S$6/100*F36,150)</f>
        <v>0.1584</v>
      </c>
      <c r="T36" s="60">
        <f>MIN($T$6/100*F36,200)</f>
        <v>0.198</v>
      </c>
      <c r="U36" s="60">
        <f>MIN($U$6/100*F36,250)</f>
        <v>0.264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-0.0004840102575000001</v>
      </c>
      <c r="AB36" s="139" t="str">
        <f>IF(AA36&gt;=0,AA36,"")</f>
        <v/>
      </c>
      <c r="AC36" s="76">
        <f>IF(AA36&lt;0,AA36,"")</f>
        <v>-0.0004840102575000001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1.32</v>
      </c>
      <c r="G37" s="74">
        <v>0.00232</v>
      </c>
      <c r="H37" s="63">
        <f>MAX(G37,-0.12*F37)</f>
        <v>0.00232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1.808962E-5</v>
      </c>
      <c r="S37" s="60">
        <f>MIN($S$6/100*F37,150)</f>
        <v>0.1584</v>
      </c>
      <c r="T37" s="60">
        <f>MIN($T$6/100*F37,200)</f>
        <v>0.198</v>
      </c>
      <c r="U37" s="60">
        <f>MIN($U$6/100*F37,250)</f>
        <v>0.264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1.808962E-5</v>
      </c>
      <c r="AB37" s="139">
        <f>IF(AA37&gt;=0,AA37,"")</f>
        <v>1.808962E-5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1.32</v>
      </c>
      <c r="G38" s="74">
        <v>-0.0021</v>
      </c>
      <c r="H38" s="63">
        <f>MAX(G38,-0.12*F38)</f>
        <v>-0.0021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-8.799524999999999E-6</v>
      </c>
      <c r="S38" s="60">
        <f>MIN($S$6/100*F38,150)</f>
        <v>0.1584</v>
      </c>
      <c r="T38" s="60">
        <f>MIN($T$6/100*F38,200)</f>
        <v>0.198</v>
      </c>
      <c r="U38" s="60">
        <f>MIN($U$6/100*F38,250)</f>
        <v>0.264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-8.799524999999999E-6</v>
      </c>
      <c r="AB38" s="139" t="str">
        <f>IF(AA38&gt;=0,AA38,"")</f>
        <v/>
      </c>
      <c r="AC38" s="76">
        <f>IF(AA38&lt;0,AA38,"")</f>
        <v>-8.799524999999999E-6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1.32</v>
      </c>
      <c r="G39" s="74">
        <v>-0.00118</v>
      </c>
      <c r="H39" s="63">
        <f>MAX(G39,-0.12*F39)</f>
        <v>-0.00118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-1.648165E-6</v>
      </c>
      <c r="S39" s="60">
        <f>MIN($S$6/100*F39,150)</f>
        <v>0.1584</v>
      </c>
      <c r="T39" s="60">
        <f>MIN($T$6/100*F39,200)</f>
        <v>0.198</v>
      </c>
      <c r="U39" s="60">
        <f>MIN($U$6/100*F39,250)</f>
        <v>0.264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-1.648165E-6</v>
      </c>
      <c r="AB39" s="139" t="str">
        <f>IF(AA39&gt;=0,AA39,"")</f>
        <v/>
      </c>
      <c r="AC39" s="76">
        <f>IF(AA39&lt;0,AA39,"")</f>
        <v>-1.648165E-6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1.43</v>
      </c>
      <c r="G40" s="74">
        <v>0.02257</v>
      </c>
      <c r="H40" s="63">
        <f>MAX(G40,-0.12*F40)</f>
        <v>0.02257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0.0001576232375</v>
      </c>
      <c r="S40" s="60">
        <f>MIN($S$6/100*F40,150)</f>
        <v>0.1716</v>
      </c>
      <c r="T40" s="60">
        <f>MIN($T$6/100*F40,200)</f>
        <v>0.2145</v>
      </c>
      <c r="U40" s="60">
        <f>MIN($U$6/100*F40,250)</f>
        <v>0.286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0.0001576232375</v>
      </c>
      <c r="AB40" s="139">
        <f>IF(AA40&gt;=0,AA40,"")</f>
        <v>0.0001576232375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1.43</v>
      </c>
      <c r="G41" s="74">
        <v>-0.01604</v>
      </c>
      <c r="H41" s="63">
        <f>MAX(G41,-0.12*F41)</f>
        <v>-0.01604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-0.00016421351</v>
      </c>
      <c r="S41" s="60">
        <f>MIN($S$6/100*F41,150)</f>
        <v>0.1716</v>
      </c>
      <c r="T41" s="60">
        <f>MIN($T$6/100*F41,200)</f>
        <v>0.2145</v>
      </c>
      <c r="U41" s="60">
        <f>MIN($U$6/100*F41,250)</f>
        <v>0.286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-0.00016421351</v>
      </c>
      <c r="AB41" s="139" t="str">
        <f>IF(AA41&gt;=0,AA41,"")</f>
        <v/>
      </c>
      <c r="AC41" s="76">
        <f>IF(AA41&lt;0,AA41,"")</f>
        <v>-0.00016421351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1.43</v>
      </c>
      <c r="G42" s="74">
        <v>-0.05471</v>
      </c>
      <c r="H42" s="63">
        <f>MAX(G42,-0.12*F42)</f>
        <v>-0.05471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-0.0002292485775</v>
      </c>
      <c r="S42" s="60">
        <f>MIN($S$6/100*F42,150)</f>
        <v>0.1716</v>
      </c>
      <c r="T42" s="60">
        <f>MIN($T$6/100*F42,200)</f>
        <v>0.2145</v>
      </c>
      <c r="U42" s="60">
        <f>MIN($U$6/100*F42,250)</f>
        <v>0.286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-0.0002292485775</v>
      </c>
      <c r="AB42" s="139" t="str">
        <f>IF(AA42&gt;=0,AA42,"")</f>
        <v/>
      </c>
      <c r="AC42" s="76">
        <f>IF(AA42&lt;0,AA42,"")</f>
        <v>-0.0002292485775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1.43</v>
      </c>
      <c r="G43" s="74">
        <v>0.01594</v>
      </c>
      <c r="H43" s="63">
        <f>MAX(G43,-0.12*F43)</f>
        <v>0.01594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0.000124288165</v>
      </c>
      <c r="S43" s="60">
        <f>MIN($S$6/100*F43,150)</f>
        <v>0.1716</v>
      </c>
      <c r="T43" s="60">
        <f>MIN($T$6/100*F43,200)</f>
        <v>0.2145</v>
      </c>
      <c r="U43" s="60">
        <f>MIN($U$6/100*F43,250)</f>
        <v>0.286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0.000124288165</v>
      </c>
      <c r="AB43" s="139">
        <f>IF(AA43&gt;=0,AA43,"")</f>
        <v>0.000124288165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1.43</v>
      </c>
      <c r="G44" s="74">
        <v>0.00305</v>
      </c>
      <c r="H44" s="63">
        <f>MAX(G44,-0.12*F44)</f>
        <v>0.00305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3.86686625E-5</v>
      </c>
      <c r="S44" s="60">
        <f>MIN($S$6/100*F44,150)</f>
        <v>0.1716</v>
      </c>
      <c r="T44" s="60">
        <f>MIN($T$6/100*F44,200)</f>
        <v>0.2145</v>
      </c>
      <c r="U44" s="60">
        <f>MIN($U$6/100*F44,250)</f>
        <v>0.286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3.86686625E-5</v>
      </c>
      <c r="AB44" s="139">
        <f>IF(AA44&gt;=0,AA44,"")</f>
        <v>3.86686625E-5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1.43</v>
      </c>
      <c r="G45" s="74">
        <v>0.01639</v>
      </c>
      <c r="H45" s="63">
        <f>MAX(G45,-0.12*F45)</f>
        <v>0.01639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0.0001411301925</v>
      </c>
      <c r="S45" s="60">
        <f>MIN($S$6/100*F45,150)</f>
        <v>0.1716</v>
      </c>
      <c r="T45" s="60">
        <f>MIN($T$6/100*F45,200)</f>
        <v>0.2145</v>
      </c>
      <c r="U45" s="60">
        <f>MIN($U$6/100*F45,250)</f>
        <v>0.286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0.0001411301925</v>
      </c>
      <c r="AB45" s="139">
        <f>IF(AA45&gt;=0,AA45,"")</f>
        <v>0.0001411301925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1.43</v>
      </c>
      <c r="G46" s="74">
        <v>0.01664</v>
      </c>
      <c r="H46" s="63">
        <f>MAX(G46,-0.12*F46)</f>
        <v>0.01664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0.0002651168</v>
      </c>
      <c r="S46" s="60">
        <f>MIN($S$6/100*F46,150)</f>
        <v>0.1716</v>
      </c>
      <c r="T46" s="60">
        <f>MIN($T$6/100*F46,200)</f>
        <v>0.2145</v>
      </c>
      <c r="U46" s="60">
        <f>MIN($U$6/100*F46,250)</f>
        <v>0.286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0.0002651168</v>
      </c>
      <c r="AB46" s="139">
        <f>IF(AA46&gt;=0,AA46,"")</f>
        <v>0.0002651168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1.43</v>
      </c>
      <c r="G47" s="74">
        <v>0.01776</v>
      </c>
      <c r="H47" s="63">
        <f>MAX(G47,-0.12*F47)</f>
        <v>0.01776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7.441884000000001E-5</v>
      </c>
      <c r="S47" s="60">
        <f>MIN($S$6/100*F47,150)</f>
        <v>0.1716</v>
      </c>
      <c r="T47" s="60">
        <f>MIN($T$6/100*F47,200)</f>
        <v>0.2145</v>
      </c>
      <c r="U47" s="60">
        <f>MIN($U$6/100*F47,250)</f>
        <v>0.286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7.441884000000001E-5</v>
      </c>
      <c r="AB47" s="139">
        <f>IF(AA47&gt;=0,AA47,"")</f>
        <v>7.441884000000001E-5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1.39</v>
      </c>
      <c r="G48" s="74">
        <v>0.00569</v>
      </c>
      <c r="H48" s="63">
        <f>MAX(G48,-0.12*F48)</f>
        <v>0.00569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4.43663525E-5</v>
      </c>
      <c r="S48" s="60">
        <f>MIN($S$6/100*F48,150)</f>
        <v>0.1668</v>
      </c>
      <c r="T48" s="60">
        <f>MIN($T$6/100*F48,200)</f>
        <v>0.2085</v>
      </c>
      <c r="U48" s="60">
        <f>MIN($U$6/100*F48,250)</f>
        <v>0.278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4.43663525E-5</v>
      </c>
      <c r="AB48" s="139">
        <f>IF(AA48&gt;=0,AA48,"")</f>
        <v>4.43663525E-5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1.39</v>
      </c>
      <c r="G49" s="74">
        <v>0.01969</v>
      </c>
      <c r="H49" s="63">
        <f>MAX(G49,-0.12*F49)</f>
        <v>0.01969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0.0001535278525</v>
      </c>
      <c r="S49" s="60">
        <f>MIN($S$6/100*F49,150)</f>
        <v>0.1668</v>
      </c>
      <c r="T49" s="60">
        <f>MIN($T$6/100*F49,200)</f>
        <v>0.2085</v>
      </c>
      <c r="U49" s="60">
        <f>MIN($U$6/100*F49,250)</f>
        <v>0.278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0.0001535278525</v>
      </c>
      <c r="AB49" s="139">
        <f>IF(AA49&gt;=0,AA49,"")</f>
        <v>0.0001535278525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1.39</v>
      </c>
      <c r="G50" s="74">
        <v>0.00731</v>
      </c>
      <c r="H50" s="63">
        <f>MAX(G50,-0.12*F50)</f>
        <v>0.00731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5.10512125E-5</v>
      </c>
      <c r="S50" s="60">
        <f>MIN($S$6/100*F50,150)</f>
        <v>0.1668</v>
      </c>
      <c r="T50" s="60">
        <f>MIN($T$6/100*F50,200)</f>
        <v>0.2085</v>
      </c>
      <c r="U50" s="60">
        <f>MIN($U$6/100*F50,250)</f>
        <v>0.278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5.10512125E-5</v>
      </c>
      <c r="AB50" s="139">
        <f>IF(AA50&gt;=0,AA50,"")</f>
        <v>5.10512125E-5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1.39</v>
      </c>
      <c r="G51" s="74">
        <v>0.00279</v>
      </c>
      <c r="H51" s="63">
        <f>MAX(G51,-0.12*F51)</f>
        <v>0.00279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1.558773E-5</v>
      </c>
      <c r="S51" s="60">
        <f>MIN($S$6/100*F51,150)</f>
        <v>0.1668</v>
      </c>
      <c r="T51" s="60">
        <f>MIN($T$6/100*F51,200)</f>
        <v>0.2085</v>
      </c>
      <c r="U51" s="60">
        <f>MIN($U$6/100*F51,250)</f>
        <v>0.278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1.558773E-5</v>
      </c>
      <c r="AB51" s="139">
        <f>IF(AA51&gt;=0,AA51,"")</f>
        <v>1.558773E-5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1.39</v>
      </c>
      <c r="G52" s="74">
        <v>0.00297</v>
      </c>
      <c r="H52" s="63">
        <f>MAX(G52,-0.12*F52)</f>
        <v>0.00297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2.55739275E-5</v>
      </c>
      <c r="S52" s="60">
        <f>MIN($S$6/100*F52,150)</f>
        <v>0.1668</v>
      </c>
      <c r="T52" s="60">
        <f>MIN($T$6/100*F52,200)</f>
        <v>0.2085</v>
      </c>
      <c r="U52" s="60">
        <f>MIN($U$6/100*F52,250)</f>
        <v>0.278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2.55739275E-5</v>
      </c>
      <c r="AB52" s="139">
        <f>IF(AA52&gt;=0,AA52,"")</f>
        <v>2.55739275E-5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1.39</v>
      </c>
      <c r="G53" s="74">
        <v>0.01266</v>
      </c>
      <c r="H53" s="63">
        <f>MAX(G53,-0.12*F53)</f>
        <v>0.01266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0.1668</v>
      </c>
      <c r="T53" s="60">
        <f>MIN($T$6/100*F53,200)</f>
        <v>0.2085</v>
      </c>
      <c r="U53" s="60">
        <f>MIN($U$6/100*F53,250)</f>
        <v>0.278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1.39</v>
      </c>
      <c r="G54" s="74">
        <v>0.01759</v>
      </c>
      <c r="H54" s="63">
        <f>MAX(G54,-0.12*F54)</f>
        <v>0.01759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0.1668</v>
      </c>
      <c r="T54" s="60">
        <f>MIN($T$6/100*F54,200)</f>
        <v>0.2085</v>
      </c>
      <c r="U54" s="60">
        <f>MIN($U$6/100*F54,250)</f>
        <v>0.278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1.39</v>
      </c>
      <c r="G55" s="74">
        <v>0.0101</v>
      </c>
      <c r="H55" s="63">
        <f>MAX(G55,-0.12*F55)</f>
        <v>0.0101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0.1668</v>
      </c>
      <c r="T55" s="60">
        <f>MIN($T$6/100*F55,200)</f>
        <v>0.2085</v>
      </c>
      <c r="U55" s="60">
        <f>MIN($U$6/100*F55,250)</f>
        <v>0.278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1.39</v>
      </c>
      <c r="G56" s="74">
        <v>0.06708</v>
      </c>
      <c r="H56" s="63">
        <f>MAX(G56,-0.12*F56)</f>
        <v>0.06708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0.0004684699500000001</v>
      </c>
      <c r="S56" s="60">
        <f>MIN($S$6/100*F56,150)</f>
        <v>0.1668</v>
      </c>
      <c r="T56" s="60">
        <f>MIN($T$6/100*F56,200)</f>
        <v>0.2085</v>
      </c>
      <c r="U56" s="60">
        <f>MIN($U$6/100*F56,250)</f>
        <v>0.278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0.0004684699500000001</v>
      </c>
      <c r="AB56" s="139">
        <f>IF(AA56&gt;=0,AA56,"")</f>
        <v>0.0004684699500000001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1.39</v>
      </c>
      <c r="G57" s="74">
        <v>-0.00518</v>
      </c>
      <c r="H57" s="63">
        <f>MAX(G57,-0.12*F57)</f>
        <v>-0.00518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-4.038975499999999E-5</v>
      </c>
      <c r="S57" s="60">
        <f>MIN($S$6/100*F57,150)</f>
        <v>0.1668</v>
      </c>
      <c r="T57" s="60">
        <f>MIN($T$6/100*F57,200)</f>
        <v>0.2085</v>
      </c>
      <c r="U57" s="60">
        <f>MIN($U$6/100*F57,250)</f>
        <v>0.278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-4.038975499999999E-5</v>
      </c>
      <c r="AB57" s="139" t="str">
        <f>IF(AA57&gt;=0,AA57,"")</f>
        <v/>
      </c>
      <c r="AC57" s="76">
        <f>IF(AA57&lt;0,AA57,"")</f>
        <v>-4.038975499999999E-5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1.39</v>
      </c>
      <c r="G58" s="74">
        <v>-0.00473</v>
      </c>
      <c r="H58" s="63">
        <f>MAX(G58,-0.12*F58)</f>
        <v>-0.00473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-3.68809925E-5</v>
      </c>
      <c r="S58" s="60">
        <f>MIN($S$6/100*F58,150)</f>
        <v>0.1668</v>
      </c>
      <c r="T58" s="60">
        <f>MIN($T$6/100*F58,200)</f>
        <v>0.2085</v>
      </c>
      <c r="U58" s="60">
        <f>MIN($U$6/100*F58,250)</f>
        <v>0.278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-3.68809925E-5</v>
      </c>
      <c r="AB58" s="139" t="str">
        <f>IF(AA58&gt;=0,AA58,"")</f>
        <v/>
      </c>
      <c r="AC58" s="76">
        <f>IF(AA58&lt;0,AA58,"")</f>
        <v>-3.68809925E-5</v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1.39</v>
      </c>
      <c r="G59" s="74">
        <v>-0.009599999999999999</v>
      </c>
      <c r="H59" s="63">
        <f>MAX(G59,-0.12*F59)</f>
        <v>-0.009599999999999999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-5.363519999999999E-5</v>
      </c>
      <c r="S59" s="60">
        <f>MIN($S$6/100*F59,150)</f>
        <v>0.1668</v>
      </c>
      <c r="T59" s="60">
        <f>MIN($T$6/100*F59,200)</f>
        <v>0.2085</v>
      </c>
      <c r="U59" s="60">
        <f>MIN($U$6/100*F59,250)</f>
        <v>0.278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-5.363519999999999E-5</v>
      </c>
      <c r="AB59" s="139" t="str">
        <f>IF(AA59&gt;=0,AA59,"")</f>
        <v/>
      </c>
      <c r="AC59" s="76">
        <f>IF(AA59&lt;0,AA59,"")</f>
        <v>-5.363519999999999E-5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1.39</v>
      </c>
      <c r="G60" s="74">
        <v>0.0009</v>
      </c>
      <c r="H60" s="63">
        <f>MAX(G60,-0.12*F60)</f>
        <v>0.0009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2.51415E-6</v>
      </c>
      <c r="S60" s="60">
        <f>MIN($S$6/100*F60,150)</f>
        <v>0.1668</v>
      </c>
      <c r="T60" s="60">
        <f>MIN($T$6/100*F60,200)</f>
        <v>0.2085</v>
      </c>
      <c r="U60" s="60">
        <f>MIN($U$6/100*F60,250)</f>
        <v>0.278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2.51415E-6</v>
      </c>
      <c r="AB60" s="139">
        <f>IF(AA60&gt;=0,AA60,"")</f>
        <v>2.51415E-6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1.39</v>
      </c>
      <c r="G61" s="74">
        <v>-0.01682</v>
      </c>
      <c r="H61" s="63">
        <f>MAX(G61,-0.12*F61)</f>
        <v>-0.01682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-4.698667E-5</v>
      </c>
      <c r="S61" s="60">
        <f>MIN($S$6/100*F61,150)</f>
        <v>0.1668</v>
      </c>
      <c r="T61" s="60">
        <f>MIN($T$6/100*F61,200)</f>
        <v>0.2085</v>
      </c>
      <c r="U61" s="60">
        <f>MIN($U$6/100*F61,250)</f>
        <v>0.278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-4.698667E-5</v>
      </c>
      <c r="AB61" s="139" t="str">
        <f>IF(AA61&gt;=0,AA61,"")</f>
        <v/>
      </c>
      <c r="AC61" s="76">
        <f>IF(AA61&lt;0,AA61,"")</f>
        <v>-4.698667E-5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1.39</v>
      </c>
      <c r="G62" s="74">
        <v>0.00642</v>
      </c>
      <c r="H62" s="63">
        <f>MAX(G62,-0.12*F62)</f>
        <v>0.00642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0.1668</v>
      </c>
      <c r="T62" s="60">
        <f>MIN($T$6/100*F62,200)</f>
        <v>0.2085</v>
      </c>
      <c r="U62" s="60">
        <f>MIN($U$6/100*F62,250)</f>
        <v>0.278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1.39</v>
      </c>
      <c r="G63" s="74">
        <v>-0.01415</v>
      </c>
      <c r="H63" s="63">
        <f>MAX(G63,-0.12*F63)</f>
        <v>-0.01415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-7.905604999999999E-5</v>
      </c>
      <c r="S63" s="60">
        <f>MIN($S$6/100*F63,150)</f>
        <v>0.1668</v>
      </c>
      <c r="T63" s="60">
        <f>MIN($T$6/100*F63,200)</f>
        <v>0.2085</v>
      </c>
      <c r="U63" s="60">
        <f>MIN($U$6/100*F63,250)</f>
        <v>0.278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-7.905604999999999E-5</v>
      </c>
      <c r="AB63" s="139" t="str">
        <f>IF(AA63&gt;=0,AA63,"")</f>
        <v/>
      </c>
      <c r="AC63" s="76">
        <f>IF(AA63&lt;0,AA63,"")</f>
        <v>-7.905604999999999E-5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1.47</v>
      </c>
      <c r="G64" s="74">
        <v>0.07661999999999999</v>
      </c>
      <c r="H64" s="63">
        <f>MAX(G64,-0.12*F64)</f>
        <v>0.07661999999999999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0.0009090771449999999</v>
      </c>
      <c r="S64" s="60">
        <f>MIN($S$6/100*F64,150)</f>
        <v>0.1764</v>
      </c>
      <c r="T64" s="60">
        <f>MIN($T$6/100*F64,200)</f>
        <v>0.2205</v>
      </c>
      <c r="U64" s="60">
        <f>MIN($U$6/100*F64,250)</f>
        <v>0.294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0.0009090771449999999</v>
      </c>
      <c r="AB64" s="139">
        <f>IF(AA64&gt;=0,AA64,"")</f>
        <v>0.0009090771449999999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1.47</v>
      </c>
      <c r="G65" s="74">
        <v>-0.00434</v>
      </c>
      <c r="H65" s="63">
        <f>MAX(G65,-0.12*F65)</f>
        <v>-0.00434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-6.561645999999999E-5</v>
      </c>
      <c r="S65" s="60">
        <f>MIN($S$6/100*F65,150)</f>
        <v>0.1764</v>
      </c>
      <c r="T65" s="60">
        <f>MIN($T$6/100*F65,200)</f>
        <v>0.2205</v>
      </c>
      <c r="U65" s="60">
        <f>MIN($U$6/100*F65,250)</f>
        <v>0.294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-6.561645999999999E-5</v>
      </c>
      <c r="AB65" s="139" t="str">
        <f>IF(AA65&gt;=0,AA65,"")</f>
        <v/>
      </c>
      <c r="AC65" s="76">
        <f>IF(AA65&lt;0,AA65,"")</f>
        <v>-6.561645999999999E-5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1.47</v>
      </c>
      <c r="G66" s="74">
        <v>-0.00407</v>
      </c>
      <c r="H66" s="63">
        <f>MAX(G66,-0.12*F66)</f>
        <v>-0.00407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-2.273909E-5</v>
      </c>
      <c r="S66" s="60">
        <f>MIN($S$6/100*F66,150)</f>
        <v>0.1764</v>
      </c>
      <c r="T66" s="60">
        <f>MIN($T$6/100*F66,200)</f>
        <v>0.2205</v>
      </c>
      <c r="U66" s="60">
        <f>MIN($U$6/100*F66,250)</f>
        <v>0.294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-2.273909E-5</v>
      </c>
      <c r="AB66" s="139" t="str">
        <f>IF(AA66&gt;=0,AA66,"")</f>
        <v/>
      </c>
      <c r="AC66" s="76">
        <f>IF(AA66&lt;0,AA66,"")</f>
        <v>-2.273909E-5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1.47</v>
      </c>
      <c r="G67" s="74">
        <v>-0.00236</v>
      </c>
      <c r="H67" s="63">
        <f>MAX(G67,-0.12*F67)</f>
        <v>-0.00236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-1.840151E-5</v>
      </c>
      <c r="S67" s="60">
        <f>MIN($S$6/100*F67,150)</f>
        <v>0.1764</v>
      </c>
      <c r="T67" s="60">
        <f>MIN($T$6/100*F67,200)</f>
        <v>0.2205</v>
      </c>
      <c r="U67" s="60">
        <f>MIN($U$6/100*F67,250)</f>
        <v>0.294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-1.840151E-5</v>
      </c>
      <c r="AB67" s="139" t="str">
        <f>IF(AA67&gt;=0,AA67,"")</f>
        <v/>
      </c>
      <c r="AC67" s="76">
        <f>IF(AA67&lt;0,AA67,"")</f>
        <v>-1.840151E-5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1.47</v>
      </c>
      <c r="G68" s="74">
        <v>-0.00081</v>
      </c>
      <c r="H68" s="63">
        <f>MAX(G68,-0.12*F68)</f>
        <v>-0.00081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-4.52547E-6</v>
      </c>
      <c r="S68" s="60">
        <f>MIN($S$6/100*F68,150)</f>
        <v>0.1764</v>
      </c>
      <c r="T68" s="60">
        <f>MIN($T$6/100*F68,200)</f>
        <v>0.2205</v>
      </c>
      <c r="U68" s="60">
        <f>MIN($U$6/100*F68,250)</f>
        <v>0.294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-4.52547E-6</v>
      </c>
      <c r="AB68" s="139" t="str">
        <f>IF(AA68&gt;=0,AA68,"")</f>
        <v/>
      </c>
      <c r="AC68" s="76">
        <f>IF(AA68&lt;0,AA68,"")</f>
        <v>-4.52547E-6</v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1.47</v>
      </c>
      <c r="G69" s="74">
        <v>-0.00198</v>
      </c>
      <c r="H69" s="63">
        <f>MAX(G69,-0.12*F69)</f>
        <v>-0.00198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-3.154635E-5</v>
      </c>
      <c r="S69" s="60">
        <f>MIN($S$6/100*F69,150)</f>
        <v>0.1764</v>
      </c>
      <c r="T69" s="60">
        <f>MIN($T$6/100*F69,200)</f>
        <v>0.2205</v>
      </c>
      <c r="U69" s="60">
        <f>MIN($U$6/100*F69,250)</f>
        <v>0.294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-3.154635E-5</v>
      </c>
      <c r="AB69" s="139" t="str">
        <f>IF(AA69&gt;=0,AA69,"")</f>
        <v/>
      </c>
      <c r="AC69" s="76">
        <f>IF(AA69&lt;0,AA69,"")</f>
        <v>-3.154635E-5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1.47</v>
      </c>
      <c r="G70" s="74">
        <v>-0.02957</v>
      </c>
      <c r="H70" s="63">
        <f>MAX(G70,-0.12*F70)</f>
        <v>-0.02957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-0.0003027302675</v>
      </c>
      <c r="S70" s="60">
        <f>MIN($S$6/100*F70,150)</f>
        <v>0.1764</v>
      </c>
      <c r="T70" s="60">
        <f>MIN($T$6/100*F70,200)</f>
        <v>0.2205</v>
      </c>
      <c r="U70" s="60">
        <f>MIN($U$6/100*F70,250)</f>
        <v>0.294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-0.0003027302675</v>
      </c>
      <c r="AB70" s="139" t="str">
        <f>IF(AA70&gt;=0,AA70,"")</f>
        <v/>
      </c>
      <c r="AC70" s="76">
        <f>IF(AA70&lt;0,AA70,"")</f>
        <v>-0.0003027302675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1.47</v>
      </c>
      <c r="G71" s="74">
        <v>0.01893</v>
      </c>
      <c r="H71" s="63">
        <f>MAX(G71,-0.12*F71)</f>
        <v>0.01893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0.00010576191</v>
      </c>
      <c r="S71" s="60">
        <f>MIN($S$6/100*F71,150)</f>
        <v>0.1764</v>
      </c>
      <c r="T71" s="60">
        <f>MIN($T$6/100*F71,200)</f>
        <v>0.2205</v>
      </c>
      <c r="U71" s="60">
        <f>MIN($U$6/100*F71,250)</f>
        <v>0.294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0.00010576191</v>
      </c>
      <c r="AB71" s="139">
        <f>IF(AA71&gt;=0,AA71,"")</f>
        <v>0.00010576191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0</v>
      </c>
      <c r="G72" s="74">
        <v>-0.09777</v>
      </c>
      <c r="H72" s="63">
        <f>MAX(G72,-0.12*F72)</f>
        <v>-0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0</v>
      </c>
      <c r="G73" s="74">
        <v>-0.00069</v>
      </c>
      <c r="H73" s="63">
        <f>MAX(G73,-0.12*F73)</f>
        <v>-0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0</v>
      </c>
      <c r="G75" s="74">
        <v>-0.00073</v>
      </c>
      <c r="H75" s="63">
        <f>MAX(G75,-0.12*F75)</f>
        <v>-0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0</v>
      </c>
      <c r="G78" s="74">
        <v>-0.00066</v>
      </c>
      <c r="H78" s="63">
        <f>MAX(G78,-0.12*F78)</f>
        <v>-0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0</v>
      </c>
      <c r="G79" s="74">
        <v>0.01742</v>
      </c>
      <c r="H79" s="63">
        <f>MAX(G79,-0.12*F79)</f>
        <v>0.01742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9.732554E-5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9.732554E-5</v>
      </c>
      <c r="Z79" s="67">
        <f>IF(AND(C79&gt;=50.1,G79&lt;0),($A$2)*ABS(G79)/40000,0)</f>
        <v>0</v>
      </c>
      <c r="AA79" s="67">
        <f>R79+Y79+Z79</f>
        <v>0.00019465108</v>
      </c>
      <c r="AB79" s="139">
        <f>IF(AA79&gt;=0,AA79,"")</f>
        <v>0.00019465108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1.51</v>
      </c>
      <c r="G80" s="74">
        <v>0.742</v>
      </c>
      <c r="H80" s="63">
        <f>MAX(G80,-0.12*F80)</f>
        <v>0.742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1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0.1812</v>
      </c>
      <c r="T80" s="60">
        <f>MIN($T$6/100*F80,200)</f>
        <v>0.2265</v>
      </c>
      <c r="U80" s="60">
        <f>MIN($U$6/100*F80,250)</f>
        <v>0.302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1.51</v>
      </c>
      <c r="G81" s="74">
        <v>0.01179</v>
      </c>
      <c r="H81" s="63">
        <f>MAX(G81,-0.12*F81)</f>
        <v>0.01179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0.0001302942375</v>
      </c>
      <c r="S81" s="60">
        <f>MIN($S$6/100*F81,150)</f>
        <v>0.1812</v>
      </c>
      <c r="T81" s="60">
        <f>MIN($T$6/100*F81,200)</f>
        <v>0.2265</v>
      </c>
      <c r="U81" s="60">
        <f>MIN($U$6/100*F81,250)</f>
        <v>0.302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0.0001302942375</v>
      </c>
      <c r="AB81" s="139">
        <f>IF(AA81&gt;=0,AA81,"")</f>
        <v>0.0001302942375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1.51</v>
      </c>
      <c r="G82" s="74">
        <v>0.00128</v>
      </c>
      <c r="H82" s="63">
        <f>MAX(G82,-0.12*F82)</f>
        <v>0.00128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9.980480000000001E-6</v>
      </c>
      <c r="S82" s="60">
        <f>MIN($S$6/100*F82,150)</f>
        <v>0.1812</v>
      </c>
      <c r="T82" s="60">
        <f>MIN($T$6/100*F82,200)</f>
        <v>0.2265</v>
      </c>
      <c r="U82" s="60">
        <f>MIN($U$6/100*F82,250)</f>
        <v>0.302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9.980480000000001E-6</v>
      </c>
      <c r="AB82" s="139">
        <f>IF(AA82&gt;=0,AA82,"")</f>
        <v>9.980480000000001E-6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1.51</v>
      </c>
      <c r="G83" s="74">
        <v>0.00392</v>
      </c>
      <c r="H83" s="63">
        <f>MAX(G83,-0.12*F83)</f>
        <v>0.00392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4.650981999999999E-5</v>
      </c>
      <c r="S83" s="60">
        <f>MIN($S$6/100*F83,150)</f>
        <v>0.1812</v>
      </c>
      <c r="T83" s="60">
        <f>MIN($T$6/100*F83,200)</f>
        <v>0.2265</v>
      </c>
      <c r="U83" s="60">
        <f>MIN($U$6/100*F83,250)</f>
        <v>0.302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4.650981999999999E-5</v>
      </c>
      <c r="AB83" s="139">
        <f>IF(AA83&gt;=0,AA83,"")</f>
        <v>4.650981999999999E-5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1.51</v>
      </c>
      <c r="G84" s="74">
        <v>0.0026</v>
      </c>
      <c r="H84" s="63">
        <f>MAX(G84,-0.12*F84)</f>
        <v>0.0026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2.450305E-5</v>
      </c>
      <c r="S84" s="60">
        <f>MIN($S$6/100*F84,150)</f>
        <v>0.1812</v>
      </c>
      <c r="T84" s="60">
        <f>MIN($T$6/100*F84,200)</f>
        <v>0.2265</v>
      </c>
      <c r="U84" s="60">
        <f>MIN($U$6/100*F84,250)</f>
        <v>0.302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2.450305E-5</v>
      </c>
      <c r="AB84" s="139">
        <f>IF(AA84&gt;=0,AA84,"")</f>
        <v>2.450305E-5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1.51</v>
      </c>
      <c r="G85" s="74">
        <v>0.00046</v>
      </c>
      <c r="H85" s="63">
        <f>MAX(G85,-0.12*F85)</f>
        <v>0.00046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3.212525E-6</v>
      </c>
      <c r="S85" s="60">
        <f>MIN($S$6/100*F85,150)</f>
        <v>0.1812</v>
      </c>
      <c r="T85" s="60">
        <f>MIN($T$6/100*F85,200)</f>
        <v>0.2265</v>
      </c>
      <c r="U85" s="60">
        <f>MIN($U$6/100*F85,250)</f>
        <v>0.302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3.212525E-6</v>
      </c>
      <c r="AB85" s="139">
        <f>IF(AA85&gt;=0,AA85,"")</f>
        <v>3.212525E-6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1.51</v>
      </c>
      <c r="G86" s="74">
        <v>0.00124</v>
      </c>
      <c r="H86" s="63">
        <f>MAX(G86,-0.12*F86)</f>
        <v>0.00124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8.659850000000001E-6</v>
      </c>
      <c r="S86" s="60">
        <f>MIN($S$6/100*F86,150)</f>
        <v>0.1812</v>
      </c>
      <c r="T86" s="60">
        <f>MIN($T$6/100*F86,200)</f>
        <v>0.2265</v>
      </c>
      <c r="U86" s="60">
        <f>MIN($U$6/100*F86,250)</f>
        <v>0.302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8.659850000000001E-6</v>
      </c>
      <c r="AB86" s="139">
        <f>IF(AA86&gt;=0,AA86,"")</f>
        <v>8.659850000000001E-6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1.51</v>
      </c>
      <c r="G87" s="74">
        <v>0.00066</v>
      </c>
      <c r="H87" s="63">
        <f>MAX(G87,-0.12*F87)</f>
        <v>0.00066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3.68742E-6</v>
      </c>
      <c r="S87" s="60">
        <f>MIN($S$6/100*F87,150)</f>
        <v>0.1812</v>
      </c>
      <c r="T87" s="60">
        <f>MIN($T$6/100*F87,200)</f>
        <v>0.2265</v>
      </c>
      <c r="U87" s="60">
        <f>MIN($U$6/100*F87,250)</f>
        <v>0.302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3.68742E-6</v>
      </c>
      <c r="AB87" s="139">
        <f>IF(AA87&gt;=0,AA87,"")</f>
        <v>3.68742E-6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1.43</v>
      </c>
      <c r="G88" s="74">
        <v>-0.0736</v>
      </c>
      <c r="H88" s="63">
        <f>MAX(G88,-0.12*F88)</f>
        <v>-0.0736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-0.0001028008</v>
      </c>
      <c r="S88" s="60">
        <f>MIN($S$6/100*F88,150)</f>
        <v>0.1716</v>
      </c>
      <c r="T88" s="60">
        <f>MIN($T$6/100*F88,200)</f>
        <v>0.2145</v>
      </c>
      <c r="U88" s="60">
        <f>MIN($U$6/100*F88,250)</f>
        <v>0.286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-0.0001028008</v>
      </c>
      <c r="AB88" s="139" t="str">
        <f>IF(AA88&gt;=0,AA88,"")</f>
        <v/>
      </c>
      <c r="AC88" s="76">
        <f>IF(AA88&lt;0,AA88,"")</f>
        <v>-0.0001028008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1.43</v>
      </c>
      <c r="G89" s="74">
        <v>-0.02995</v>
      </c>
      <c r="H89" s="63">
        <f>MAX(G89,-0.12*F89)</f>
        <v>-0.02995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-0.0002091633125000001</v>
      </c>
      <c r="S89" s="60">
        <f>MIN($S$6/100*F89,150)</f>
        <v>0.1716</v>
      </c>
      <c r="T89" s="60">
        <f>MIN($T$6/100*F89,200)</f>
        <v>0.2145</v>
      </c>
      <c r="U89" s="60">
        <f>MIN($U$6/100*F89,250)</f>
        <v>0.286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-0.0002091633125000001</v>
      </c>
      <c r="AB89" s="139" t="str">
        <f>IF(AA89&gt;=0,AA89,"")</f>
        <v/>
      </c>
      <c r="AC89" s="76">
        <f>IF(AA89&lt;0,AA89,"")</f>
        <v>-0.0002091633125000001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1.43</v>
      </c>
      <c r="G90" s="74">
        <v>-0.02029</v>
      </c>
      <c r="H90" s="63">
        <f>MAX(G90,-0.12*F90)</f>
        <v>-0.02029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-0.0001582062025</v>
      </c>
      <c r="S90" s="60">
        <f>MIN($S$6/100*F90,150)</f>
        <v>0.1716</v>
      </c>
      <c r="T90" s="60">
        <f>MIN($T$6/100*F90,200)</f>
        <v>0.2145</v>
      </c>
      <c r="U90" s="60">
        <f>MIN($U$6/100*F90,250)</f>
        <v>0.286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-0.0001582062025</v>
      </c>
      <c r="AB90" s="139" t="str">
        <f>IF(AA90&gt;=0,AA90,"")</f>
        <v/>
      </c>
      <c r="AC90" s="76">
        <f>IF(AA90&lt;0,AA90,"")</f>
        <v>-0.0001582062025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1.43</v>
      </c>
      <c r="G91" s="74">
        <v>0.00185</v>
      </c>
      <c r="H91" s="63">
        <f>MAX(G91,-0.12*F91)</f>
        <v>0.00185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1.033595E-5</v>
      </c>
      <c r="S91" s="60">
        <f>MIN($S$6/100*F91,150)</f>
        <v>0.1716</v>
      </c>
      <c r="T91" s="60">
        <f>MIN($T$6/100*F91,200)</f>
        <v>0.2145</v>
      </c>
      <c r="U91" s="60">
        <f>MIN($U$6/100*F91,250)</f>
        <v>0.286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1.033595E-5</v>
      </c>
      <c r="AB91" s="139">
        <f>IF(AA91&gt;=0,AA91,"")</f>
        <v>1.033595E-5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1.43</v>
      </c>
      <c r="G92" s="74">
        <v>-0.00111</v>
      </c>
      <c r="H92" s="63">
        <f>MAX(G92,-0.12*F92)</f>
        <v>-0.00111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-9.557932500000001E-6</v>
      </c>
      <c r="S92" s="60">
        <f>MIN($S$6/100*F92,150)</f>
        <v>0.1716</v>
      </c>
      <c r="T92" s="60">
        <f>MIN($T$6/100*F92,200)</f>
        <v>0.2145</v>
      </c>
      <c r="U92" s="60">
        <f>MIN($U$6/100*F92,250)</f>
        <v>0.286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-9.557932500000001E-6</v>
      </c>
      <c r="AB92" s="139" t="str">
        <f>IF(AA92&gt;=0,AA92,"")</f>
        <v/>
      </c>
      <c r="AC92" s="76">
        <f>IF(AA92&lt;0,AA92,"")</f>
        <v>-9.557932500000001E-6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1.43</v>
      </c>
      <c r="G93" s="74">
        <v>0.04189</v>
      </c>
      <c r="H93" s="63">
        <f>MAX(G93,-0.12*F93)</f>
        <v>0.04189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0.0002925492875</v>
      </c>
      <c r="S93" s="60">
        <f>MIN($S$6/100*F93,150)</f>
        <v>0.1716</v>
      </c>
      <c r="T93" s="60">
        <f>MIN($T$6/100*F93,200)</f>
        <v>0.2145</v>
      </c>
      <c r="U93" s="60">
        <f>MIN($U$6/100*F93,250)</f>
        <v>0.286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0.0002925492875</v>
      </c>
      <c r="AB93" s="139">
        <f>IF(AA93&gt;=0,AA93,"")</f>
        <v>0.0002925492875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1.43</v>
      </c>
      <c r="G94" s="74">
        <v>0.05066</v>
      </c>
      <c r="H94" s="63">
        <f>MAX(G94,-0.12*F94)</f>
        <v>0.05066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0.000353796775</v>
      </c>
      <c r="S94" s="60">
        <f>MIN($S$6/100*F94,150)</f>
        <v>0.1716</v>
      </c>
      <c r="T94" s="60">
        <f>MIN($T$6/100*F94,200)</f>
        <v>0.2145</v>
      </c>
      <c r="U94" s="60">
        <f>MIN($U$6/100*F94,250)</f>
        <v>0.286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0.000353796775</v>
      </c>
      <c r="AB94" s="139">
        <f>IF(AA94&gt;=0,AA94,"")</f>
        <v>0.000353796775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1.43</v>
      </c>
      <c r="G95" s="74">
        <v>0.05124</v>
      </c>
      <c r="H95" s="63">
        <f>MAX(G95,-0.12*F95)</f>
        <v>0.05124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0.00014313894</v>
      </c>
      <c r="S95" s="60">
        <f>MIN($S$6/100*F95,150)</f>
        <v>0.1716</v>
      </c>
      <c r="T95" s="60">
        <f>MIN($T$6/100*F95,200)</f>
        <v>0.2145</v>
      </c>
      <c r="U95" s="60">
        <f>MIN($U$6/100*F95,250)</f>
        <v>0.286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0.00014313894</v>
      </c>
      <c r="AB95" s="139">
        <f>IF(AA95&gt;=0,AA95,"")</f>
        <v>0.00014313894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1.43</v>
      </c>
      <c r="G96" s="74">
        <v>0.06461</v>
      </c>
      <c r="H96" s="63">
        <f>MAX(G96,-0.12*F96)</f>
        <v>0.06461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0.0005563405575000001</v>
      </c>
      <c r="S96" s="60">
        <f>MIN($S$6/100*F96,150)</f>
        <v>0.1716</v>
      </c>
      <c r="T96" s="60">
        <f>MIN($T$6/100*F96,200)</f>
        <v>0.2145</v>
      </c>
      <c r="U96" s="60">
        <f>MIN($U$6/100*F96,250)</f>
        <v>0.286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0.0005563405575000001</v>
      </c>
      <c r="AB96" s="139">
        <f>IF(AA96&gt;=0,AA96,"")</f>
        <v>0.0005563405575000001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1.43</v>
      </c>
      <c r="G97" s="74">
        <v>0.08871999999999999</v>
      </c>
      <c r="H97" s="63">
        <f>MAX(G97,-0.12*F97)</f>
        <v>0.08871999999999999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0.00049567864</v>
      </c>
      <c r="S97" s="60">
        <f>MIN($S$6/100*F97,150)</f>
        <v>0.1716</v>
      </c>
      <c r="T97" s="60">
        <f>MIN($T$6/100*F97,200)</f>
        <v>0.2145</v>
      </c>
      <c r="U97" s="60">
        <f>MIN($U$6/100*F97,250)</f>
        <v>0.286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0.00049567864</v>
      </c>
      <c r="AB97" s="139">
        <f>IF(AA97&gt;=0,AA97,"")</f>
        <v>0.00049567864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1.43</v>
      </c>
      <c r="G98" s="74">
        <v>0.08903999999999999</v>
      </c>
      <c r="H98" s="63">
        <f>MAX(G98,-0.12*F98)</f>
        <v>0.08903999999999999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0.00024873324</v>
      </c>
      <c r="S98" s="60">
        <f>MIN($S$6/100*F98,150)</f>
        <v>0.1716</v>
      </c>
      <c r="T98" s="60">
        <f>MIN($T$6/100*F98,200)</f>
        <v>0.2145</v>
      </c>
      <c r="U98" s="60">
        <f>MIN($U$6/100*F98,250)</f>
        <v>0.286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0.00024873324</v>
      </c>
      <c r="AB98" s="139">
        <f>IF(AA98&gt;=0,AA98,"")</f>
        <v>0.00024873324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1.43</v>
      </c>
      <c r="G99" s="74">
        <v>0.10496</v>
      </c>
      <c r="H99" s="63">
        <f>MAX(G99,-0.12*F99)</f>
        <v>0.10496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0.00043980864</v>
      </c>
      <c r="S99" s="60">
        <f>MIN($S$6/100*F99,150)</f>
        <v>0.1716</v>
      </c>
      <c r="T99" s="60">
        <f>MIN($T$6/100*F99,200)</f>
        <v>0.2145</v>
      </c>
      <c r="U99" s="60">
        <f>MIN($U$6/100*F99,250)</f>
        <v>0.286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0.00043980864</v>
      </c>
      <c r="AB99" s="139">
        <f>IF(AA99&gt;=0,AA99,"")</f>
        <v>0.00043980864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1.43</v>
      </c>
      <c r="G100" s="74">
        <v>0.08706999999999999</v>
      </c>
      <c r="H100" s="63">
        <f>MAX(G100,-0.12*F100)</f>
        <v>0.08706999999999999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0.0008205694475</v>
      </c>
      <c r="S100" s="60">
        <f>MIN($S$6/100*F100,150)</f>
        <v>0.1716</v>
      </c>
      <c r="T100" s="60">
        <f>MIN($T$6/100*F100,200)</f>
        <v>0.2145</v>
      </c>
      <c r="U100" s="60">
        <f>MIN($U$6/100*F100,250)</f>
        <v>0.286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0.0008205694475</v>
      </c>
      <c r="AB100" s="139">
        <f>IF(AA100&gt;=0,AA100,"")</f>
        <v>0.0008205694475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1.43</v>
      </c>
      <c r="G101" s="74">
        <v>0.10144</v>
      </c>
      <c r="H101" s="63">
        <f>MAX(G101,-0.12*F101)</f>
        <v>0.10144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0.00087347448</v>
      </c>
      <c r="S101" s="60">
        <f>MIN($S$6/100*F101,150)</f>
        <v>0.1716</v>
      </c>
      <c r="T101" s="60">
        <f>MIN($T$6/100*F101,200)</f>
        <v>0.2145</v>
      </c>
      <c r="U101" s="60">
        <f>MIN($U$6/100*F101,250)</f>
        <v>0.286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0.00087347448</v>
      </c>
      <c r="AB101" s="139">
        <f>IF(AA101&gt;=0,AA101,"")</f>
        <v>0.00087347448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1.43</v>
      </c>
      <c r="G102" s="74">
        <v>0.11602</v>
      </c>
      <c r="H102" s="63">
        <f>MAX(G102,-0.12*F102)</f>
        <v>0.11602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0.0009990192150000001</v>
      </c>
      <c r="S102" s="60">
        <f>MIN($S$6/100*F102,150)</f>
        <v>0.1716</v>
      </c>
      <c r="T102" s="60">
        <f>MIN($T$6/100*F102,200)</f>
        <v>0.2145</v>
      </c>
      <c r="U102" s="60">
        <f>MIN($U$6/100*F102,250)</f>
        <v>0.286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0.0009990192150000001</v>
      </c>
      <c r="AB102" s="139">
        <f>IF(AA102&gt;=0,AA102,"")</f>
        <v>0.0009990192150000001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1.43</v>
      </c>
      <c r="G103" s="100">
        <v>0.07216</v>
      </c>
      <c r="H103" s="101">
        <f>MAX(G103,-0.12*F103)</f>
        <v>0.07216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0.00040315792</v>
      </c>
      <c r="S103" s="105">
        <f>MIN($S$6/100*F103,150)</f>
        <v>0.1716</v>
      </c>
      <c r="T103" s="105">
        <f>MIN($T$6/100*F103,200)</f>
        <v>0.2145</v>
      </c>
      <c r="U103" s="105">
        <f>MIN($U$6/100*F103,250)</f>
        <v>0.286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0.00040315792</v>
      </c>
      <c r="AB103" s="140">
        <f>IF(AA103&gt;=0,AA103,"")</f>
        <v>0.00040315792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1.291250000000002</v>
      </c>
      <c r="G104" s="112">
        <f>SUM(G8:G103)/4</f>
        <v>0.3866174999999999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0.006129128769999999</v>
      </c>
      <c r="S104" s="113"/>
      <c r="T104" s="113"/>
      <c r="U104" s="113"/>
      <c r="V104" s="113"/>
      <c r="W104" s="113"/>
      <c r="X104" s="113"/>
      <c r="Y104" s="114">
        <f>SUM(Y8:Y103)</f>
        <v>9.732554E-5</v>
      </c>
      <c r="Z104" s="114">
        <f>SUM(Z8:Z103)</f>
        <v>0</v>
      </c>
      <c r="AA104" s="115">
        <f>SUM(AA8:AA103)</f>
        <v>0.006226454309999999</v>
      </c>
      <c r="AB104" s="116">
        <f>SUM(AB8:AB103)</f>
        <v>0.009818777435</v>
      </c>
      <c r="AC104" s="117">
        <f>SUM(AC8:AC103)</f>
        <v>-0.003592323125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0.001225825754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0.006226454309999999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0.0179873627525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1.43</v>
      </c>
      <c r="G8" s="62">
        <v>0.05538</v>
      </c>
      <c r="H8" s="63">
        <f>MAX(G8,-0.12*F8)</f>
        <v>0.05538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0.0005637684</v>
      </c>
      <c r="S8" s="60">
        <f>MIN($S$6/100*F8,150)</f>
        <v>0.1716</v>
      </c>
      <c r="T8" s="60">
        <f>MIN($T$6/100*F8,200)</f>
        <v>0.2145</v>
      </c>
      <c r="U8" s="60">
        <f>MIN($U$6/100*F8,250)</f>
        <v>0.286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0.0005637684</v>
      </c>
      <c r="AB8" s="64">
        <f>IF(AA8&gt;=0,AA8,"")</f>
        <v>0.0005637684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1.43</v>
      </c>
      <c r="G9" s="74">
        <v>0.04904</v>
      </c>
      <c r="H9" s="63">
        <f>MAX(G9,-0.12*F9)</f>
        <v>0.04904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0.00033869476</v>
      </c>
      <c r="S9" s="60">
        <f>MIN($S$6/100*F9,150)</f>
        <v>0.1716</v>
      </c>
      <c r="T9" s="60">
        <f>MIN($T$6/100*F9,200)</f>
        <v>0.2145</v>
      </c>
      <c r="U9" s="60">
        <f>MIN($U$6/100*F9,250)</f>
        <v>0.286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0.00033869476</v>
      </c>
      <c r="AB9" s="139">
        <f>IF(AA9&gt;=0,AA9,"")</f>
        <v>0.00033869476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1.43</v>
      </c>
      <c r="G10" s="74">
        <v>0.04039</v>
      </c>
      <c r="H10" s="63">
        <f>MAX(G10,-0.12*F10)</f>
        <v>0.04039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0.000278953535</v>
      </c>
      <c r="S10" s="60">
        <f>MIN($S$6/100*F10,150)</f>
        <v>0.1716</v>
      </c>
      <c r="T10" s="60">
        <f>MIN($T$6/100*F10,200)</f>
        <v>0.2145</v>
      </c>
      <c r="U10" s="60">
        <f>MIN($U$6/100*F10,250)</f>
        <v>0.286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0.000278953535</v>
      </c>
      <c r="AB10" s="139">
        <f>IF(AA10&gt;=0,AA10,"")</f>
        <v>0.000278953535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1.43</v>
      </c>
      <c r="G11" s="74">
        <v>0.04074</v>
      </c>
      <c r="H11" s="63">
        <f>MAX(G11,-0.12*F11)</f>
        <v>0.04074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0.00028137081</v>
      </c>
      <c r="S11" s="60">
        <f>MIN($S$6/100*F11,150)</f>
        <v>0.1716</v>
      </c>
      <c r="T11" s="60">
        <f>MIN($T$6/100*F11,200)</f>
        <v>0.2145</v>
      </c>
      <c r="U11" s="60">
        <f>MIN($U$6/100*F11,250)</f>
        <v>0.286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0.00028137081</v>
      </c>
      <c r="AB11" s="139">
        <f>IF(AA11&gt;=0,AA11,"")</f>
        <v>0.00028137081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1.43</v>
      </c>
      <c r="G12" s="74">
        <v>0.03916</v>
      </c>
      <c r="H12" s="63">
        <f>MAX(G12,-0.12*F12)</f>
        <v>0.03916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0.00021636879</v>
      </c>
      <c r="S12" s="60">
        <f>MIN($S$6/100*F12,150)</f>
        <v>0.1716</v>
      </c>
      <c r="T12" s="60">
        <f>MIN($T$6/100*F12,200)</f>
        <v>0.2145</v>
      </c>
      <c r="U12" s="60">
        <f>MIN($U$6/100*F12,250)</f>
        <v>0.286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0.00021636879</v>
      </c>
      <c r="AB12" s="139">
        <f>IF(AA12&gt;=0,AA12,"")</f>
        <v>0.00021636879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1.43</v>
      </c>
      <c r="G13" s="74">
        <v>0.04271</v>
      </c>
      <c r="H13" s="63">
        <f>MAX(G13,-0.12*F13)</f>
        <v>0.04271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0.00017699024</v>
      </c>
      <c r="S13" s="60">
        <f>MIN($S$6/100*F13,150)</f>
        <v>0.1716</v>
      </c>
      <c r="T13" s="60">
        <f>MIN($T$6/100*F13,200)</f>
        <v>0.2145</v>
      </c>
      <c r="U13" s="60">
        <f>MIN($U$6/100*F13,250)</f>
        <v>0.286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0.00017699024</v>
      </c>
      <c r="AB13" s="139">
        <f>IF(AA13&gt;=0,AA13,"")</f>
        <v>0.00017699024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1.43</v>
      </c>
      <c r="G14" s="74">
        <v>0.05627</v>
      </c>
      <c r="H14" s="63">
        <f>MAX(G14,-0.12*F14)</f>
        <v>0.05627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0.000388628755</v>
      </c>
      <c r="S14" s="60">
        <f>MIN($S$6/100*F14,150)</f>
        <v>0.1716</v>
      </c>
      <c r="T14" s="60">
        <f>MIN($T$6/100*F14,200)</f>
        <v>0.2145</v>
      </c>
      <c r="U14" s="60">
        <f>MIN($U$6/100*F14,250)</f>
        <v>0.286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0.000388628755</v>
      </c>
      <c r="AB14" s="139">
        <f>IF(AA14&gt;=0,AA14,"")</f>
        <v>0.000388628755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1.43</v>
      </c>
      <c r="G15" s="74">
        <v>0.03977</v>
      </c>
      <c r="H15" s="63">
        <f>MAX(G15,-0.12*F15)</f>
        <v>0.03977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0.0002197391925</v>
      </c>
      <c r="S15" s="60">
        <f>MIN($S$6/100*F15,150)</f>
        <v>0.1716</v>
      </c>
      <c r="T15" s="60">
        <f>MIN($T$6/100*F15,200)</f>
        <v>0.2145</v>
      </c>
      <c r="U15" s="60">
        <f>MIN($U$6/100*F15,250)</f>
        <v>0.286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0.0002197391925</v>
      </c>
      <c r="AB15" s="139">
        <f>IF(AA15&gt;=0,AA15,"")</f>
        <v>0.0002197391925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1.43</v>
      </c>
      <c r="G16" s="74">
        <v>0.03957</v>
      </c>
      <c r="H16" s="63">
        <f>MAX(G16,-0.12*F16)</f>
        <v>0.03957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0.0003056683575</v>
      </c>
      <c r="S16" s="60">
        <f>MIN($S$6/100*F16,150)</f>
        <v>0.1716</v>
      </c>
      <c r="T16" s="60">
        <f>MIN($T$6/100*F16,200)</f>
        <v>0.2145</v>
      </c>
      <c r="U16" s="60">
        <f>MIN($U$6/100*F16,250)</f>
        <v>0.286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0.0003056683575</v>
      </c>
      <c r="AB16" s="139">
        <f>IF(AA16&gt;=0,AA16,"")</f>
        <v>0.0003056683575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1.43</v>
      </c>
      <c r="G17" s="74">
        <v>0.04916</v>
      </c>
      <c r="H17" s="63">
        <f>MAX(G17,-0.12*F17)</f>
        <v>0.04916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0.0001358045</v>
      </c>
      <c r="S17" s="60">
        <f>MIN($S$6/100*F17,150)</f>
        <v>0.1716</v>
      </c>
      <c r="T17" s="60">
        <f>MIN($T$6/100*F17,200)</f>
        <v>0.2145</v>
      </c>
      <c r="U17" s="60">
        <f>MIN($U$6/100*F17,250)</f>
        <v>0.286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0.0001358045</v>
      </c>
      <c r="AB17" s="139">
        <f>IF(AA17&gt;=0,AA17,"")</f>
        <v>0.0001358045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1.43</v>
      </c>
      <c r="G18" s="74">
        <v>0.01546</v>
      </c>
      <c r="H18" s="63">
        <f>MAX(G18,-0.12*F18)</f>
        <v>0.01546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8.5420365E-5</v>
      </c>
      <c r="S18" s="60">
        <f>MIN($S$6/100*F18,150)</f>
        <v>0.1716</v>
      </c>
      <c r="T18" s="60">
        <f>MIN($T$6/100*F18,200)</f>
        <v>0.2145</v>
      </c>
      <c r="U18" s="60">
        <f>MIN($U$6/100*F18,250)</f>
        <v>0.286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8.5420365E-5</v>
      </c>
      <c r="AB18" s="139">
        <f>IF(AA18&gt;=0,AA18,"")</f>
        <v>8.5420365E-5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1.43</v>
      </c>
      <c r="G19" s="74">
        <v>0.08638999999999999</v>
      </c>
      <c r="H19" s="63">
        <f>MAX(G19,-0.12*F19)</f>
        <v>0.08638999999999999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0.000238652375</v>
      </c>
      <c r="S19" s="60">
        <f>MIN($S$6/100*F19,150)</f>
        <v>0.1716</v>
      </c>
      <c r="T19" s="60">
        <f>MIN($T$6/100*F19,200)</f>
        <v>0.2145</v>
      </c>
      <c r="U19" s="60">
        <f>MIN($U$6/100*F19,250)</f>
        <v>0.286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0.000238652375</v>
      </c>
      <c r="AB19" s="139">
        <f>IF(AA19&gt;=0,AA19,"")</f>
        <v>0.000238652375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1.39</v>
      </c>
      <c r="G20" s="74">
        <v>0.01968</v>
      </c>
      <c r="H20" s="63">
        <f>MAX(G20,-0.12*F20)</f>
        <v>0.01968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0.1668</v>
      </c>
      <c r="T20" s="60">
        <f>MIN($T$6/100*F20,200)</f>
        <v>0.2085</v>
      </c>
      <c r="U20" s="60">
        <f>MIN($U$6/100*F20,250)</f>
        <v>0.278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1.39</v>
      </c>
      <c r="G21" s="74">
        <v>0.04745</v>
      </c>
      <c r="H21" s="63">
        <f>MAX(G21,-0.12*F21)</f>
        <v>0.04745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0.000131080625</v>
      </c>
      <c r="S21" s="60">
        <f>MIN($S$6/100*F21,150)</f>
        <v>0.1668</v>
      </c>
      <c r="T21" s="60">
        <f>MIN($T$6/100*F21,200)</f>
        <v>0.2085</v>
      </c>
      <c r="U21" s="60">
        <f>MIN($U$6/100*F21,250)</f>
        <v>0.278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0.000131080625</v>
      </c>
      <c r="AB21" s="139">
        <f>IF(AA21&gt;=0,AA21,"")</f>
        <v>0.000131080625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1.39</v>
      </c>
      <c r="G22" s="74">
        <v>0.02017</v>
      </c>
      <c r="H22" s="63">
        <f>MAX(G22,-0.12*F22)</f>
        <v>0.02017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0.000139304105</v>
      </c>
      <c r="S22" s="60">
        <f>MIN($S$6/100*F22,150)</f>
        <v>0.1668</v>
      </c>
      <c r="T22" s="60">
        <f>MIN($T$6/100*F22,200)</f>
        <v>0.2085</v>
      </c>
      <c r="U22" s="60">
        <f>MIN($U$6/100*F22,250)</f>
        <v>0.278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0.000139304105</v>
      </c>
      <c r="AB22" s="139">
        <f>IF(AA22&gt;=0,AA22,"")</f>
        <v>0.000139304105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1.39</v>
      </c>
      <c r="G23" s="74">
        <v>0.01607</v>
      </c>
      <c r="H23" s="63">
        <f>MAX(G23,-0.12*F23)</f>
        <v>0.01607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8.87907675E-5</v>
      </c>
      <c r="S23" s="60">
        <f>MIN($S$6/100*F23,150)</f>
        <v>0.1668</v>
      </c>
      <c r="T23" s="60">
        <f>MIN($T$6/100*F23,200)</f>
        <v>0.2085</v>
      </c>
      <c r="U23" s="60">
        <f>MIN($U$6/100*F23,250)</f>
        <v>0.278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8.87907675E-5</v>
      </c>
      <c r="AB23" s="139">
        <f>IF(AA23&gt;=0,AA23,"")</f>
        <v>8.87907675E-5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1.39</v>
      </c>
      <c r="G24" s="74">
        <v>0.02947</v>
      </c>
      <c r="H24" s="63">
        <f>MAX(G24,-0.12*F24)</f>
        <v>0.02947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0.000348232255</v>
      </c>
      <c r="S24" s="60">
        <f>MIN($S$6/100*F24,150)</f>
        <v>0.1668</v>
      </c>
      <c r="T24" s="60">
        <f>MIN($T$6/100*F24,200)</f>
        <v>0.2085</v>
      </c>
      <c r="U24" s="60">
        <f>MIN($U$6/100*F24,250)</f>
        <v>0.278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0.000348232255</v>
      </c>
      <c r="AB24" s="139">
        <f>IF(AA24&gt;=0,AA24,"")</f>
        <v>0.000348232255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1.39</v>
      </c>
      <c r="G25" s="74">
        <v>0.01448</v>
      </c>
      <c r="H25" s="63">
        <f>MAX(G25,-0.12*F25)</f>
        <v>0.01448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0.00012370626</v>
      </c>
      <c r="S25" s="60">
        <f>MIN($S$6/100*F25,150)</f>
        <v>0.1668</v>
      </c>
      <c r="T25" s="60">
        <f>MIN($T$6/100*F25,200)</f>
        <v>0.2085</v>
      </c>
      <c r="U25" s="60">
        <f>MIN($U$6/100*F25,250)</f>
        <v>0.278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0.00012370626</v>
      </c>
      <c r="AB25" s="139">
        <f>IF(AA25&gt;=0,AA25,"")</f>
        <v>0.00012370626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1.39</v>
      </c>
      <c r="G26" s="74">
        <v>0.03294</v>
      </c>
      <c r="H26" s="63">
        <f>MAX(G26,-0.12*F26)</f>
        <v>0.03294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0.0003622823549999999</v>
      </c>
      <c r="S26" s="60">
        <f>MIN($S$6/100*F26,150)</f>
        <v>0.1668</v>
      </c>
      <c r="T26" s="60">
        <f>MIN($T$6/100*F26,200)</f>
        <v>0.2085</v>
      </c>
      <c r="U26" s="60">
        <f>MIN($U$6/100*F26,250)</f>
        <v>0.278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0.0003622823549999999</v>
      </c>
      <c r="AB26" s="139">
        <f>IF(AA26&gt;=0,AA26,"")</f>
        <v>0.0003622823549999999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1.39</v>
      </c>
      <c r="G27" s="74">
        <v>0.05183</v>
      </c>
      <c r="H27" s="63">
        <f>MAX(G27,-0.12*F27)</f>
        <v>0.05183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0.0004003737925</v>
      </c>
      <c r="S27" s="60">
        <f>MIN($S$6/100*F27,150)</f>
        <v>0.1668</v>
      </c>
      <c r="T27" s="60">
        <f>MIN($T$6/100*F27,200)</f>
        <v>0.2085</v>
      </c>
      <c r="U27" s="60">
        <f>MIN($U$6/100*F27,250)</f>
        <v>0.278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0.0004003737925</v>
      </c>
      <c r="AB27" s="139">
        <f>IF(AA27&gt;=0,AA27,"")</f>
        <v>0.0004003737925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1.35</v>
      </c>
      <c r="G28" s="74">
        <v>-0.03975</v>
      </c>
      <c r="H28" s="63">
        <f>MAX(G28,-0.12*F28)</f>
        <v>-0.03975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-0.0006648883125</v>
      </c>
      <c r="S28" s="60">
        <f>MIN($S$6/100*F28,150)</f>
        <v>0.162</v>
      </c>
      <c r="T28" s="60">
        <f>MIN($T$6/100*F28,200)</f>
        <v>0.2025</v>
      </c>
      <c r="U28" s="60">
        <f>MIN($U$6/100*F28,250)</f>
        <v>0.27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-0.0006648883125</v>
      </c>
      <c r="AB28" s="139" t="str">
        <f>IF(AA28&gt;=0,AA28,"")</f>
        <v/>
      </c>
      <c r="AC28" s="76">
        <f>IF(AA28&lt;0,AA28,"")</f>
        <v>-0.0006648883125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1.35</v>
      </c>
      <c r="G29" s="74">
        <v>-0.00996</v>
      </c>
      <c r="H29" s="63">
        <f>MAX(G29,-0.12*F29)</f>
        <v>-0.00996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-0.00010954257</v>
      </c>
      <c r="S29" s="60">
        <f>MIN($S$6/100*F29,150)</f>
        <v>0.162</v>
      </c>
      <c r="T29" s="60">
        <f>MIN($T$6/100*F29,200)</f>
        <v>0.2025</v>
      </c>
      <c r="U29" s="60">
        <f>MIN($U$6/100*F29,250)</f>
        <v>0.27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-0.00010954257</v>
      </c>
      <c r="AB29" s="139" t="str">
        <f>IF(AA29&gt;=0,AA29,"")</f>
        <v/>
      </c>
      <c r="AC29" s="76">
        <f>IF(AA29&lt;0,AA29,"")</f>
        <v>-0.00010954257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1.35</v>
      </c>
      <c r="G30" s="74">
        <v>-0.01466</v>
      </c>
      <c r="H30" s="63">
        <f>MAX(G30,-0.12*F30)</f>
        <v>-0.01466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-0.000125244045</v>
      </c>
      <c r="S30" s="60">
        <f>MIN($S$6/100*F30,150)</f>
        <v>0.162</v>
      </c>
      <c r="T30" s="60">
        <f>MIN($T$6/100*F30,200)</f>
        <v>0.2025</v>
      </c>
      <c r="U30" s="60">
        <f>MIN($U$6/100*F30,250)</f>
        <v>0.27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-0.000125244045</v>
      </c>
      <c r="AB30" s="139" t="str">
        <f>IF(AA30&gt;=0,AA30,"")</f>
        <v/>
      </c>
      <c r="AC30" s="76">
        <f>IF(AA30&lt;0,AA30,"")</f>
        <v>-0.000125244045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1.35</v>
      </c>
      <c r="G31" s="74">
        <v>-0.0065</v>
      </c>
      <c r="H31" s="63">
        <f>MAX(G31,-0.12*F31)</f>
        <v>-0.0065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-2.6936E-5</v>
      </c>
      <c r="S31" s="60">
        <f>MIN($S$6/100*F31,150)</f>
        <v>0.162</v>
      </c>
      <c r="T31" s="60">
        <f>MIN($T$6/100*F31,200)</f>
        <v>0.2025</v>
      </c>
      <c r="U31" s="60">
        <f>MIN($U$6/100*F31,250)</f>
        <v>0.27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-2.6936E-5</v>
      </c>
      <c r="AB31" s="139" t="str">
        <f>IF(AA31&gt;=0,AA31,"")</f>
        <v/>
      </c>
      <c r="AC31" s="76">
        <f>IF(AA31&lt;0,AA31,"")</f>
        <v>-2.6936E-5</v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1.35</v>
      </c>
      <c r="G32" s="74">
        <v>-0.00426</v>
      </c>
      <c r="H32" s="63">
        <f>MAX(G32,-0.12*F32)</f>
        <v>-0.00426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-4.33668E-5</v>
      </c>
      <c r="S32" s="60">
        <f>MIN($S$6/100*F32,150)</f>
        <v>0.162</v>
      </c>
      <c r="T32" s="60">
        <f>MIN($T$6/100*F32,200)</f>
        <v>0.2025</v>
      </c>
      <c r="U32" s="60">
        <f>MIN($U$6/100*F32,250)</f>
        <v>0.27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-4.33668E-5</v>
      </c>
      <c r="AB32" s="139" t="str">
        <f>IF(AA32&gt;=0,AA32,"")</f>
        <v/>
      </c>
      <c r="AC32" s="76">
        <f>IF(AA32&lt;0,AA32,"")</f>
        <v>-4.33668E-5</v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1.35</v>
      </c>
      <c r="G33" s="74">
        <v>-0.01238</v>
      </c>
      <c r="H33" s="63">
        <f>MAX(G33,-0.12*F33)</f>
        <v>-0.01238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-0.000105765435</v>
      </c>
      <c r="S33" s="60">
        <f>MIN($S$6/100*F33,150)</f>
        <v>0.162</v>
      </c>
      <c r="T33" s="60">
        <f>MIN($T$6/100*F33,200)</f>
        <v>0.2025</v>
      </c>
      <c r="U33" s="60">
        <f>MIN($U$6/100*F33,250)</f>
        <v>0.27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-0.000105765435</v>
      </c>
      <c r="AB33" s="139" t="str">
        <f>IF(AA33&gt;=0,AA33,"")</f>
        <v/>
      </c>
      <c r="AC33" s="76">
        <f>IF(AA33&lt;0,AA33,"")</f>
        <v>-0.000105765435</v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1.35</v>
      </c>
      <c r="G34" s="74">
        <v>-0.00159</v>
      </c>
      <c r="H34" s="63">
        <f>MAX(G34,-0.12*F34)</f>
        <v>-0.00159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-1.4884785E-5</v>
      </c>
      <c r="S34" s="60">
        <f>MIN($S$6/100*F34,150)</f>
        <v>0.162</v>
      </c>
      <c r="T34" s="60">
        <f>MIN($T$6/100*F34,200)</f>
        <v>0.2025</v>
      </c>
      <c r="U34" s="60">
        <f>MIN($U$6/100*F34,250)</f>
        <v>0.27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-1.4884785E-5</v>
      </c>
      <c r="AB34" s="139" t="str">
        <f>IF(AA34&gt;=0,AA34,"")</f>
        <v/>
      </c>
      <c r="AC34" s="76">
        <f>IF(AA34&lt;0,AA34,"")</f>
        <v>-1.4884785E-5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1.35</v>
      </c>
      <c r="G35" s="74">
        <v>0.03041</v>
      </c>
      <c r="H35" s="63">
        <f>MAX(G35,-0.12*F35)</f>
        <v>0.03041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0.0002349096475</v>
      </c>
      <c r="S35" s="60">
        <f>MIN($S$6/100*F35,150)</f>
        <v>0.162</v>
      </c>
      <c r="T35" s="60">
        <f>MIN($T$6/100*F35,200)</f>
        <v>0.2025</v>
      </c>
      <c r="U35" s="60">
        <f>MIN($U$6/100*F35,250)</f>
        <v>0.27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0.0002349096475</v>
      </c>
      <c r="AB35" s="139">
        <f>IF(AA35&gt;=0,AA35,"")</f>
        <v>0.0002349096475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1.35</v>
      </c>
      <c r="G36" s="74">
        <v>0.05083</v>
      </c>
      <c r="H36" s="63">
        <f>MAX(G36,-0.12*F36)</f>
        <v>0.05083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0.000140417875</v>
      </c>
      <c r="S36" s="60">
        <f>MIN($S$6/100*F36,150)</f>
        <v>0.162</v>
      </c>
      <c r="T36" s="60">
        <f>MIN($T$6/100*F36,200)</f>
        <v>0.2025</v>
      </c>
      <c r="U36" s="60">
        <f>MIN($U$6/100*F36,250)</f>
        <v>0.27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0.000140417875</v>
      </c>
      <c r="AB36" s="139">
        <f>IF(AA36&gt;=0,AA36,"")</f>
        <v>0.000140417875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1.35</v>
      </c>
      <c r="G37" s="74">
        <v>0.04569</v>
      </c>
      <c r="H37" s="63">
        <f>MAX(G37,-0.12*F37)</f>
        <v>0.04569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0.000126218625</v>
      </c>
      <c r="S37" s="60">
        <f>MIN($S$6/100*F37,150)</f>
        <v>0.162</v>
      </c>
      <c r="T37" s="60">
        <f>MIN($T$6/100*F37,200)</f>
        <v>0.2025</v>
      </c>
      <c r="U37" s="60">
        <f>MIN($U$6/100*F37,250)</f>
        <v>0.27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0.000126218625</v>
      </c>
      <c r="AB37" s="139">
        <f>IF(AA37&gt;=0,AA37,"")</f>
        <v>0.000126218625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1.35</v>
      </c>
      <c r="G38" s="74">
        <v>0.04831</v>
      </c>
      <c r="H38" s="63">
        <f>MAX(G38,-0.12*F38)</f>
        <v>0.04831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0.000133456375</v>
      </c>
      <c r="S38" s="60">
        <f>MIN($S$6/100*F38,150)</f>
        <v>0.162</v>
      </c>
      <c r="T38" s="60">
        <f>MIN($T$6/100*F38,200)</f>
        <v>0.2025</v>
      </c>
      <c r="U38" s="60">
        <f>MIN($U$6/100*F38,250)</f>
        <v>0.27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0.000133456375</v>
      </c>
      <c r="AB38" s="139">
        <f>IF(AA38&gt;=0,AA38,"")</f>
        <v>0.000133456375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1.35</v>
      </c>
      <c r="G39" s="74">
        <v>0.06619999999999999</v>
      </c>
      <c r="H39" s="63">
        <f>MAX(G39,-0.12*F39)</f>
        <v>0.06619999999999999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0.0002743328</v>
      </c>
      <c r="S39" s="60">
        <f>MIN($S$6/100*F39,150)</f>
        <v>0.162</v>
      </c>
      <c r="T39" s="60">
        <f>MIN($T$6/100*F39,200)</f>
        <v>0.2025</v>
      </c>
      <c r="U39" s="60">
        <f>MIN($U$6/100*F39,250)</f>
        <v>0.27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0.0002743328</v>
      </c>
      <c r="AB39" s="139">
        <f>IF(AA39&gt;=0,AA39,"")</f>
        <v>0.0002743328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1.35</v>
      </c>
      <c r="G40" s="74">
        <v>0.09424</v>
      </c>
      <c r="H40" s="63">
        <f>MAX(G40,-0.12*F40)</f>
        <v>0.09424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0.0009593631999999999</v>
      </c>
      <c r="S40" s="60">
        <f>MIN($S$6/100*F40,150)</f>
        <v>0.162</v>
      </c>
      <c r="T40" s="60">
        <f>MIN($T$6/100*F40,200)</f>
        <v>0.2025</v>
      </c>
      <c r="U40" s="60">
        <f>MIN($U$6/100*F40,250)</f>
        <v>0.27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0.0009593631999999999</v>
      </c>
      <c r="AB40" s="139">
        <f>IF(AA40&gt;=0,AA40,"")</f>
        <v>0.0009593631999999999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1.35</v>
      </c>
      <c r="G41" s="74">
        <v>0.01167</v>
      </c>
      <c r="H41" s="63">
        <f>MAX(G41,-0.12*F41)</f>
        <v>0.01167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0.0001283495775</v>
      </c>
      <c r="S41" s="60">
        <f>MIN($S$6/100*F41,150)</f>
        <v>0.162</v>
      </c>
      <c r="T41" s="60">
        <f>MIN($T$6/100*F41,200)</f>
        <v>0.2025</v>
      </c>
      <c r="U41" s="60">
        <f>MIN($U$6/100*F41,250)</f>
        <v>0.27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0.0001283495775</v>
      </c>
      <c r="AB41" s="139">
        <f>IF(AA41&gt;=0,AA41,"")</f>
        <v>0.0001283495775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1.35</v>
      </c>
      <c r="G42" s="74">
        <v>-0.12945</v>
      </c>
      <c r="H42" s="63">
        <f>MAX(G42,-0.12*F42)</f>
        <v>-0.12945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-0.0005364408</v>
      </c>
      <c r="S42" s="60">
        <f>MIN($S$6/100*F42,150)</f>
        <v>0.162</v>
      </c>
      <c r="T42" s="60">
        <f>MIN($T$6/100*F42,200)</f>
        <v>0.2025</v>
      </c>
      <c r="U42" s="60">
        <f>MIN($U$6/100*F42,250)</f>
        <v>0.27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-0.0005364408</v>
      </c>
      <c r="AB42" s="139" t="str">
        <f>IF(AA42&gt;=0,AA42,"")</f>
        <v/>
      </c>
      <c r="AC42" s="76">
        <f>IF(AA42&lt;0,AA42,"")</f>
        <v>-0.0005364408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1.35</v>
      </c>
      <c r="G43" s="74">
        <v>0.08124000000000001</v>
      </c>
      <c r="H43" s="63">
        <f>MAX(G43,-0.12*F43)</f>
        <v>0.08124000000000001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0.0002244255</v>
      </c>
      <c r="S43" s="60">
        <f>MIN($S$6/100*F43,150)</f>
        <v>0.162</v>
      </c>
      <c r="T43" s="60">
        <f>MIN($T$6/100*F43,200)</f>
        <v>0.2025</v>
      </c>
      <c r="U43" s="60">
        <f>MIN($U$6/100*F43,250)</f>
        <v>0.27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0.0002244255</v>
      </c>
      <c r="AB43" s="139">
        <f>IF(AA43&gt;=0,AA43,"")</f>
        <v>0.0002244255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1.39</v>
      </c>
      <c r="G44" s="74">
        <v>0.08232</v>
      </c>
      <c r="H44" s="63">
        <f>MAX(G44,-0.12*F44)</f>
        <v>0.08232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0.00056854308</v>
      </c>
      <c r="S44" s="60">
        <f>MIN($S$6/100*F44,150)</f>
        <v>0.1668</v>
      </c>
      <c r="T44" s="60">
        <f>MIN($T$6/100*F44,200)</f>
        <v>0.2085</v>
      </c>
      <c r="U44" s="60">
        <f>MIN($U$6/100*F44,250)</f>
        <v>0.278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0.00056854308</v>
      </c>
      <c r="AB44" s="139">
        <f>IF(AA44&gt;=0,AA44,"")</f>
        <v>0.00056854308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1.39</v>
      </c>
      <c r="G45" s="74">
        <v>0.05221</v>
      </c>
      <c r="H45" s="63">
        <f>MAX(G45,-0.12*F45)</f>
        <v>0.05221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0.00021635824</v>
      </c>
      <c r="S45" s="60">
        <f>MIN($S$6/100*F45,150)</f>
        <v>0.1668</v>
      </c>
      <c r="T45" s="60">
        <f>MIN($T$6/100*F45,200)</f>
        <v>0.2085</v>
      </c>
      <c r="U45" s="60">
        <f>MIN($U$6/100*F45,250)</f>
        <v>0.278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0.00021635824</v>
      </c>
      <c r="AB45" s="139">
        <f>IF(AA45&gt;=0,AA45,"")</f>
        <v>0.00021635824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1.39</v>
      </c>
      <c r="G46" s="74">
        <v>0.11968</v>
      </c>
      <c r="H46" s="63">
        <f>MAX(G46,-0.12*F46)</f>
        <v>0.11968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0.0006612619199999999</v>
      </c>
      <c r="S46" s="60">
        <f>MIN($S$6/100*F46,150)</f>
        <v>0.1668</v>
      </c>
      <c r="T46" s="60">
        <f>MIN($T$6/100*F46,200)</f>
        <v>0.2085</v>
      </c>
      <c r="U46" s="60">
        <f>MIN($U$6/100*F46,250)</f>
        <v>0.278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0.0006612619199999999</v>
      </c>
      <c r="AB46" s="139">
        <f>IF(AA46&gt;=0,AA46,"")</f>
        <v>0.0006612619199999999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1.39</v>
      </c>
      <c r="G47" s="74">
        <v>0.02964</v>
      </c>
      <c r="H47" s="63">
        <f>MAX(G47,-0.12*F47)</f>
        <v>0.02964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4.094025E-5</v>
      </c>
      <c r="S47" s="60">
        <f>MIN($S$6/100*F47,150)</f>
        <v>0.1668</v>
      </c>
      <c r="T47" s="60">
        <f>MIN($T$6/100*F47,200)</f>
        <v>0.2085</v>
      </c>
      <c r="U47" s="60">
        <f>MIN($U$6/100*F47,250)</f>
        <v>0.278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4.094025E-5</v>
      </c>
      <c r="AB47" s="139">
        <f>IF(AA47&gt;=0,AA47,"")</f>
        <v>4.094025E-5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1.39</v>
      </c>
      <c r="G48" s="74">
        <v>0.11006</v>
      </c>
      <c r="H48" s="63">
        <f>MAX(G48,-0.12*F48)</f>
        <v>0.11006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0.000152020375</v>
      </c>
      <c r="S48" s="60">
        <f>MIN($S$6/100*F48,150)</f>
        <v>0.1668</v>
      </c>
      <c r="T48" s="60">
        <f>MIN($T$6/100*F48,200)</f>
        <v>0.2085</v>
      </c>
      <c r="U48" s="60">
        <f>MIN($U$6/100*F48,250)</f>
        <v>0.278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0.000152020375</v>
      </c>
      <c r="AB48" s="139">
        <f>IF(AA48&gt;=0,AA48,"")</f>
        <v>0.000152020375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1.39</v>
      </c>
      <c r="G49" s="74">
        <v>0.07346999999999999</v>
      </c>
      <c r="H49" s="63">
        <f>MAX(G49,-0.12*F49)</f>
        <v>0.07346999999999999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0.0003044596799999999</v>
      </c>
      <c r="S49" s="60">
        <f>MIN($S$6/100*F49,150)</f>
        <v>0.1668</v>
      </c>
      <c r="T49" s="60">
        <f>MIN($T$6/100*F49,200)</f>
        <v>0.2085</v>
      </c>
      <c r="U49" s="60">
        <f>MIN($U$6/100*F49,250)</f>
        <v>0.278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0.0003044596799999999</v>
      </c>
      <c r="AB49" s="139">
        <f>IF(AA49&gt;=0,AA49,"")</f>
        <v>0.0003044596799999999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1.39</v>
      </c>
      <c r="G50" s="74">
        <v>0.05397</v>
      </c>
      <c r="H50" s="63">
        <f>MAX(G50,-0.12*F50)</f>
        <v>0.05397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0.000372743805</v>
      </c>
      <c r="S50" s="60">
        <f>MIN($S$6/100*F50,150)</f>
        <v>0.1668</v>
      </c>
      <c r="T50" s="60">
        <f>MIN($T$6/100*F50,200)</f>
        <v>0.2085</v>
      </c>
      <c r="U50" s="60">
        <f>MIN($U$6/100*F50,250)</f>
        <v>0.278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0.000372743805</v>
      </c>
      <c r="AB50" s="139">
        <f>IF(AA50&gt;=0,AA50,"")</f>
        <v>0.000372743805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1.39</v>
      </c>
      <c r="G51" s="74">
        <v>0.05113</v>
      </c>
      <c r="H51" s="63">
        <f>MAX(G51,-0.12*F51)</f>
        <v>0.05113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0.000478653495</v>
      </c>
      <c r="S51" s="60">
        <f>MIN($S$6/100*F51,150)</f>
        <v>0.1668</v>
      </c>
      <c r="T51" s="60">
        <f>MIN($T$6/100*F51,200)</f>
        <v>0.2085</v>
      </c>
      <c r="U51" s="60">
        <f>MIN($U$6/100*F51,250)</f>
        <v>0.278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0.000478653495</v>
      </c>
      <c r="AB51" s="139">
        <f>IF(AA51&gt;=0,AA51,"")</f>
        <v>0.000478653495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1.39</v>
      </c>
      <c r="G52" s="74">
        <v>0.04072</v>
      </c>
      <c r="H52" s="63">
        <f>MAX(G52,-0.12*F52)</f>
        <v>0.04072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0.00044784874</v>
      </c>
      <c r="S52" s="60">
        <f>MIN($S$6/100*F52,150)</f>
        <v>0.1668</v>
      </c>
      <c r="T52" s="60">
        <f>MIN($T$6/100*F52,200)</f>
        <v>0.2085</v>
      </c>
      <c r="U52" s="60">
        <f>MIN($U$6/100*F52,250)</f>
        <v>0.278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0.00044784874</v>
      </c>
      <c r="AB52" s="139">
        <f>IF(AA52&gt;=0,AA52,"")</f>
        <v>0.00044784874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1.39</v>
      </c>
      <c r="G53" s="74">
        <v>0.05987</v>
      </c>
      <c r="H53" s="63">
        <f>MAX(G53,-0.12*F53)</f>
        <v>0.05987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0.00024810128</v>
      </c>
      <c r="S53" s="60">
        <f>MIN($S$6/100*F53,150)</f>
        <v>0.1668</v>
      </c>
      <c r="T53" s="60">
        <f>MIN($T$6/100*F53,200)</f>
        <v>0.2085</v>
      </c>
      <c r="U53" s="60">
        <f>MIN($U$6/100*F53,250)</f>
        <v>0.278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0.00024810128</v>
      </c>
      <c r="AB53" s="139">
        <f>IF(AA53&gt;=0,AA53,"")</f>
        <v>0.00024810128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1.39</v>
      </c>
      <c r="G54" s="74">
        <v>0.009939999999999999</v>
      </c>
      <c r="H54" s="63">
        <f>MAX(G54,-0.12*F54)</f>
        <v>0.009939999999999999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5.492098499999999E-5</v>
      </c>
      <c r="S54" s="60">
        <f>MIN($S$6/100*F54,150)</f>
        <v>0.1668</v>
      </c>
      <c r="T54" s="60">
        <f>MIN($T$6/100*F54,200)</f>
        <v>0.2085</v>
      </c>
      <c r="U54" s="60">
        <f>MIN($U$6/100*F54,250)</f>
        <v>0.278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5.492098499999999E-5</v>
      </c>
      <c r="AB54" s="139">
        <f>IF(AA54&gt;=0,AA54,"")</f>
        <v>5.492098499999999E-5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1.39</v>
      </c>
      <c r="G55" s="74">
        <v>0.09104</v>
      </c>
      <c r="H55" s="63">
        <f>MAX(G55,-0.12*F55)</f>
        <v>0.09104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0.00037726976</v>
      </c>
      <c r="S55" s="60">
        <f>MIN($S$6/100*F55,150)</f>
        <v>0.1668</v>
      </c>
      <c r="T55" s="60">
        <f>MIN($T$6/100*F55,200)</f>
        <v>0.2085</v>
      </c>
      <c r="U55" s="60">
        <f>MIN($U$6/100*F55,250)</f>
        <v>0.278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0.00037726976</v>
      </c>
      <c r="AB55" s="139">
        <f>IF(AA55&gt;=0,AA55,"")</f>
        <v>0.00037726976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1.39</v>
      </c>
      <c r="G56" s="74">
        <v>0.11044</v>
      </c>
      <c r="H56" s="63">
        <f>MAX(G56,-0.12*F56)</f>
        <v>0.11044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0.00103388406</v>
      </c>
      <c r="S56" s="60">
        <f>MIN($S$6/100*F56,150)</f>
        <v>0.1668</v>
      </c>
      <c r="T56" s="60">
        <f>MIN($T$6/100*F56,200)</f>
        <v>0.2085</v>
      </c>
      <c r="U56" s="60">
        <f>MIN($U$6/100*F56,250)</f>
        <v>0.278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0.00103388406</v>
      </c>
      <c r="AB56" s="139">
        <f>IF(AA56&gt;=0,AA56,"")</f>
        <v>0.00103388406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1.39</v>
      </c>
      <c r="G57" s="74">
        <v>0.10335</v>
      </c>
      <c r="H57" s="63">
        <f>MAX(G57,-0.12*F57)</f>
        <v>0.10335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0.0015595515</v>
      </c>
      <c r="S57" s="60">
        <f>MIN($S$6/100*F57,150)</f>
        <v>0.1668</v>
      </c>
      <c r="T57" s="60">
        <f>MIN($T$6/100*F57,200)</f>
        <v>0.2085</v>
      </c>
      <c r="U57" s="60">
        <f>MIN($U$6/100*F57,250)</f>
        <v>0.278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0.0015595515</v>
      </c>
      <c r="AB57" s="139">
        <f>IF(AA57&gt;=0,AA57,"")</f>
        <v>0.0015595515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1.39</v>
      </c>
      <c r="G58" s="74">
        <v>0.10204</v>
      </c>
      <c r="H58" s="63">
        <f>MAX(G58,-0.12*F58)</f>
        <v>0.10204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0.0010387672</v>
      </c>
      <c r="S58" s="60">
        <f>MIN($S$6/100*F58,150)</f>
        <v>0.1668</v>
      </c>
      <c r="T58" s="60">
        <f>MIN($T$6/100*F58,200)</f>
        <v>0.2085</v>
      </c>
      <c r="U58" s="60">
        <f>MIN($U$6/100*F58,250)</f>
        <v>0.278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0.0010387672</v>
      </c>
      <c r="AB58" s="139">
        <f>IF(AA58&gt;=0,AA58,"")</f>
        <v>0.0010387672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1.39</v>
      </c>
      <c r="G59" s="74">
        <v>0.1049</v>
      </c>
      <c r="H59" s="63">
        <f>MAX(G59,-0.12*F59)</f>
        <v>0.1049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0.001067882</v>
      </c>
      <c r="S59" s="60">
        <f>MIN($S$6/100*F59,150)</f>
        <v>0.1668</v>
      </c>
      <c r="T59" s="60">
        <f>MIN($T$6/100*F59,200)</f>
        <v>0.2085</v>
      </c>
      <c r="U59" s="60">
        <f>MIN($U$6/100*F59,250)</f>
        <v>0.278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0.001067882</v>
      </c>
      <c r="AB59" s="139">
        <f>IF(AA59&gt;=0,AA59,"")</f>
        <v>0.001067882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1.39</v>
      </c>
      <c r="G60" s="74">
        <v>0.09936</v>
      </c>
      <c r="H60" s="63">
        <f>MAX(G60,-0.12*F60)</f>
        <v>0.09936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0.1668</v>
      </c>
      <c r="T60" s="60">
        <f>MIN($T$6/100*F60,200)</f>
        <v>0.2085</v>
      </c>
      <c r="U60" s="60">
        <f>MIN($U$6/100*F60,250)</f>
        <v>0.278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1.39</v>
      </c>
      <c r="G61" s="74">
        <v>0.10163</v>
      </c>
      <c r="H61" s="63">
        <f>MAX(G61,-0.12*F61)</f>
        <v>0.10163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0.00042115472</v>
      </c>
      <c r="S61" s="60">
        <f>MIN($S$6/100*F61,150)</f>
        <v>0.1668</v>
      </c>
      <c r="T61" s="60">
        <f>MIN($T$6/100*F61,200)</f>
        <v>0.2085</v>
      </c>
      <c r="U61" s="60">
        <f>MIN($U$6/100*F61,250)</f>
        <v>0.278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0.00042115472</v>
      </c>
      <c r="AB61" s="139">
        <f>IF(AA61&gt;=0,AA61,"")</f>
        <v>0.00042115472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1.39</v>
      </c>
      <c r="G62" s="74">
        <v>0.09454</v>
      </c>
      <c r="H62" s="63">
        <f>MAX(G62,-0.12*F62)</f>
        <v>0.09454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0.00065294051</v>
      </c>
      <c r="S62" s="60">
        <f>MIN($S$6/100*F62,150)</f>
        <v>0.1668</v>
      </c>
      <c r="T62" s="60">
        <f>MIN($T$6/100*F62,200)</f>
        <v>0.2085</v>
      </c>
      <c r="U62" s="60">
        <f>MIN($U$6/100*F62,250)</f>
        <v>0.278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0.00065294051</v>
      </c>
      <c r="AB62" s="139">
        <f>IF(AA62&gt;=0,AA62,"")</f>
        <v>0.00065294051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1.39</v>
      </c>
      <c r="G63" s="74">
        <v>0.06389</v>
      </c>
      <c r="H63" s="63">
        <f>MAX(G63,-0.12*F63)</f>
        <v>0.06389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8.824806250000001E-5</v>
      </c>
      <c r="S63" s="60">
        <f>MIN($S$6/100*F63,150)</f>
        <v>0.1668</v>
      </c>
      <c r="T63" s="60">
        <f>MIN($T$6/100*F63,200)</f>
        <v>0.2085</v>
      </c>
      <c r="U63" s="60">
        <f>MIN($U$6/100*F63,250)</f>
        <v>0.278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8.824806250000001E-5</v>
      </c>
      <c r="AB63" s="139">
        <f>IF(AA63&gt;=0,AA63,"")</f>
        <v>8.824806250000001E-5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1.43</v>
      </c>
      <c r="G64" s="74">
        <v>0.10445</v>
      </c>
      <c r="H64" s="63">
        <f>MAX(G64,-0.12*F64)</f>
        <v>0.10445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0.0005771123624999999</v>
      </c>
      <c r="S64" s="60">
        <f>MIN($S$6/100*F64,150)</f>
        <v>0.1716</v>
      </c>
      <c r="T64" s="60">
        <f>MIN($T$6/100*F64,200)</f>
        <v>0.2145</v>
      </c>
      <c r="U64" s="60">
        <f>MIN($U$6/100*F64,250)</f>
        <v>0.286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0.0005771123624999999</v>
      </c>
      <c r="AB64" s="139">
        <f>IF(AA64&gt;=0,AA64,"")</f>
        <v>0.0005771123624999999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1.43</v>
      </c>
      <c r="G65" s="74">
        <v>0.00185</v>
      </c>
      <c r="H65" s="63">
        <f>MAX(G65,-0.12*F65)</f>
        <v>0.00185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1.2777025E-5</v>
      </c>
      <c r="S65" s="60">
        <f>MIN($S$6/100*F65,150)</f>
        <v>0.1716</v>
      </c>
      <c r="T65" s="60">
        <f>MIN($T$6/100*F65,200)</f>
        <v>0.2145</v>
      </c>
      <c r="U65" s="60">
        <f>MIN($U$6/100*F65,250)</f>
        <v>0.286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1.2777025E-5</v>
      </c>
      <c r="AB65" s="139">
        <f>IF(AA65&gt;=0,AA65,"")</f>
        <v>1.2777025E-5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1.43</v>
      </c>
      <c r="G66" s="74">
        <v>0.02882</v>
      </c>
      <c r="H66" s="63">
        <f>MAX(G66,-0.12*F66)</f>
        <v>0.02882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0.000222627295</v>
      </c>
      <c r="S66" s="60">
        <f>MIN($S$6/100*F66,150)</f>
        <v>0.1716</v>
      </c>
      <c r="T66" s="60">
        <f>MIN($T$6/100*F66,200)</f>
        <v>0.2145</v>
      </c>
      <c r="U66" s="60">
        <f>MIN($U$6/100*F66,250)</f>
        <v>0.286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0.000222627295</v>
      </c>
      <c r="AB66" s="139">
        <f>IF(AA66&gt;=0,AA66,"")</f>
        <v>0.000222627295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1.43</v>
      </c>
      <c r="G67" s="74">
        <v>0.06627</v>
      </c>
      <c r="H67" s="63">
        <f>MAX(G67,-0.12*F67)</f>
        <v>0.06627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0.0002746228799999999</v>
      </c>
      <c r="S67" s="60">
        <f>MIN($S$6/100*F67,150)</f>
        <v>0.1716</v>
      </c>
      <c r="T67" s="60">
        <f>MIN($T$6/100*F67,200)</f>
        <v>0.2145</v>
      </c>
      <c r="U67" s="60">
        <f>MIN($U$6/100*F67,250)</f>
        <v>0.286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0.0002746228799999999</v>
      </c>
      <c r="AB67" s="139">
        <f>IF(AA67&gt;=0,AA67,"")</f>
        <v>0.0002746228799999999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1.43</v>
      </c>
      <c r="G68" s="74">
        <v>0.05593</v>
      </c>
      <c r="H68" s="63">
        <f>MAX(G68,-0.12*F68)</f>
        <v>0.05593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0.1716</v>
      </c>
      <c r="T68" s="60">
        <f>MIN($T$6/100*F68,200)</f>
        <v>0.2145</v>
      </c>
      <c r="U68" s="60">
        <f>MIN($U$6/100*F68,250)</f>
        <v>0.286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1.43</v>
      </c>
      <c r="G69" s="74">
        <v>0.04533</v>
      </c>
      <c r="H69" s="63">
        <f>MAX(G69,-0.12*F69)</f>
        <v>0.04533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0.000424356795</v>
      </c>
      <c r="S69" s="60">
        <f>MIN($S$6/100*F69,150)</f>
        <v>0.1716</v>
      </c>
      <c r="T69" s="60">
        <f>MIN($T$6/100*F69,200)</f>
        <v>0.2145</v>
      </c>
      <c r="U69" s="60">
        <f>MIN($U$6/100*F69,250)</f>
        <v>0.286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0.000424356795</v>
      </c>
      <c r="AB69" s="139">
        <f>IF(AA69&gt;=0,AA69,"")</f>
        <v>0.000424356795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1.43</v>
      </c>
      <c r="G70" s="74">
        <v>0.06658</v>
      </c>
      <c r="H70" s="63">
        <f>MAX(G70,-0.12*F70)</f>
        <v>0.06658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0.000367871145</v>
      </c>
      <c r="S70" s="60">
        <f>MIN($S$6/100*F70,150)</f>
        <v>0.1716</v>
      </c>
      <c r="T70" s="60">
        <f>MIN($T$6/100*F70,200)</f>
        <v>0.2145</v>
      </c>
      <c r="U70" s="60">
        <f>MIN($U$6/100*F70,250)</f>
        <v>0.286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0.000367871145</v>
      </c>
      <c r="AB70" s="139">
        <f>IF(AA70&gt;=0,AA70,"")</f>
        <v>0.000367871145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1.43</v>
      </c>
      <c r="G71" s="74">
        <v>0.04813</v>
      </c>
      <c r="H71" s="63">
        <f>MAX(G71,-0.12*F71)</f>
        <v>0.04813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0.0002659302825</v>
      </c>
      <c r="S71" s="60">
        <f>MIN($S$6/100*F71,150)</f>
        <v>0.1716</v>
      </c>
      <c r="T71" s="60">
        <f>MIN($T$6/100*F71,200)</f>
        <v>0.2145</v>
      </c>
      <c r="U71" s="60">
        <f>MIN($U$6/100*F71,250)</f>
        <v>0.286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0.0002659302825</v>
      </c>
      <c r="AB71" s="139">
        <f>IF(AA71&gt;=0,AA71,"")</f>
        <v>0.0002659302825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1.43</v>
      </c>
      <c r="G72" s="74">
        <v>0.01103</v>
      </c>
      <c r="H72" s="63">
        <f>MAX(G72,-0.12*F72)</f>
        <v>0.01103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1.52351875E-5</v>
      </c>
      <c r="S72" s="60">
        <f>MIN($S$6/100*F72,150)</f>
        <v>0.1716</v>
      </c>
      <c r="T72" s="60">
        <f>MIN($T$6/100*F72,200)</f>
        <v>0.2145</v>
      </c>
      <c r="U72" s="60">
        <f>MIN($U$6/100*F72,250)</f>
        <v>0.286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1.52351875E-5</v>
      </c>
      <c r="AB72" s="139">
        <f>IF(AA72&gt;=0,AA72,"")</f>
        <v>1.52351875E-5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1.43</v>
      </c>
      <c r="G73" s="74">
        <v>0.0212</v>
      </c>
      <c r="H73" s="63">
        <f>MAX(G73,-0.12*F73)</f>
        <v>0.0212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0.0001464178</v>
      </c>
      <c r="S73" s="60">
        <f>MIN($S$6/100*F73,150)</f>
        <v>0.1716</v>
      </c>
      <c r="T73" s="60">
        <f>MIN($T$6/100*F73,200)</f>
        <v>0.2145</v>
      </c>
      <c r="U73" s="60">
        <f>MIN($U$6/100*F73,250)</f>
        <v>0.286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0.0001464178</v>
      </c>
      <c r="AB73" s="139">
        <f>IF(AA73&gt;=0,AA73,"")</f>
        <v>0.0001464178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1.43</v>
      </c>
      <c r="G74" s="74">
        <v>0.01074</v>
      </c>
      <c r="H74" s="63">
        <f>MAX(G74,-0.12*F74)</f>
        <v>0.01074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5.9341185E-5</v>
      </c>
      <c r="S74" s="60">
        <f>MIN($S$6/100*F74,150)</f>
        <v>0.1716</v>
      </c>
      <c r="T74" s="60">
        <f>MIN($T$6/100*F74,200)</f>
        <v>0.2145</v>
      </c>
      <c r="U74" s="60">
        <f>MIN($U$6/100*F74,250)</f>
        <v>0.286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5.9341185E-5</v>
      </c>
      <c r="AB74" s="139">
        <f>IF(AA74&gt;=0,AA74,"")</f>
        <v>5.9341185E-5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1.43</v>
      </c>
      <c r="G75" s="74">
        <v>0.0025</v>
      </c>
      <c r="H75" s="63">
        <f>MAX(G75,-0.12*F75)</f>
        <v>0.0025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2.7495625E-5</v>
      </c>
      <c r="S75" s="60">
        <f>MIN($S$6/100*F75,150)</f>
        <v>0.1716</v>
      </c>
      <c r="T75" s="60">
        <f>MIN($T$6/100*F75,200)</f>
        <v>0.2145</v>
      </c>
      <c r="U75" s="60">
        <f>MIN($U$6/100*F75,250)</f>
        <v>0.286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2.7495625E-5</v>
      </c>
      <c r="AB75" s="139">
        <f>IF(AA75&gt;=0,AA75,"")</f>
        <v>2.7495625E-5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1.43</v>
      </c>
      <c r="G76" s="74">
        <v>0.04753</v>
      </c>
      <c r="H76" s="63">
        <f>MAX(G76,-0.12*F76)</f>
        <v>0.04753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0.000131301625</v>
      </c>
      <c r="S76" s="60">
        <f>MIN($S$6/100*F76,150)</f>
        <v>0.1716</v>
      </c>
      <c r="T76" s="60">
        <f>MIN($T$6/100*F76,200)</f>
        <v>0.2145</v>
      </c>
      <c r="U76" s="60">
        <f>MIN($U$6/100*F76,250)</f>
        <v>0.286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0.000131301625</v>
      </c>
      <c r="AB76" s="139">
        <f>IF(AA76&gt;=0,AA76,"")</f>
        <v>0.000131301625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1.43</v>
      </c>
      <c r="G77" s="74">
        <v>0.06984</v>
      </c>
      <c r="H77" s="63">
        <f>MAX(G77,-0.12*F77)</f>
        <v>0.06984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0.000192933</v>
      </c>
      <c r="S77" s="60">
        <f>MIN($S$6/100*F77,150)</f>
        <v>0.1716</v>
      </c>
      <c r="T77" s="60">
        <f>MIN($T$6/100*F77,200)</f>
        <v>0.2145</v>
      </c>
      <c r="U77" s="60">
        <f>MIN($U$6/100*F77,250)</f>
        <v>0.286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0.000192933</v>
      </c>
      <c r="AB77" s="139">
        <f>IF(AA77&gt;=0,AA77,"")</f>
        <v>0.000192933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1.43</v>
      </c>
      <c r="G78" s="74">
        <v>0.02305</v>
      </c>
      <c r="H78" s="63">
        <f>MAX(G78,-0.12*F78)</f>
        <v>0.02305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0.0001273570125</v>
      </c>
      <c r="S78" s="60">
        <f>MIN($S$6/100*F78,150)</f>
        <v>0.1716</v>
      </c>
      <c r="T78" s="60">
        <f>MIN($T$6/100*F78,200)</f>
        <v>0.2145</v>
      </c>
      <c r="U78" s="60">
        <f>MIN($U$6/100*F78,250)</f>
        <v>0.286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0.0001273570125</v>
      </c>
      <c r="AB78" s="139">
        <f>IF(AA78&gt;=0,AA78,"")</f>
        <v>0.0001273570125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1.43</v>
      </c>
      <c r="G79" s="74">
        <v>0.05818</v>
      </c>
      <c r="H79" s="63">
        <f>MAX(G79,-0.12*F79)</f>
        <v>0.05818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0.0004970462850000001</v>
      </c>
      <c r="S79" s="60">
        <f>MIN($S$6/100*F79,150)</f>
        <v>0.1716</v>
      </c>
      <c r="T79" s="60">
        <f>MIN($T$6/100*F79,200)</f>
        <v>0.2145</v>
      </c>
      <c r="U79" s="60">
        <f>MIN($U$6/100*F79,250)</f>
        <v>0.286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0.0004970462850000001</v>
      </c>
      <c r="AB79" s="139">
        <f>IF(AA79&gt;=0,AA79,"")</f>
        <v>0.0004970462850000001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1.51</v>
      </c>
      <c r="G80" s="74">
        <v>0.08748</v>
      </c>
      <c r="H80" s="63">
        <f>MAX(G80,-0.12*F80)</f>
        <v>0.08748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0.1812</v>
      </c>
      <c r="T80" s="60">
        <f>MIN($T$6/100*F80,200)</f>
        <v>0.2265</v>
      </c>
      <c r="U80" s="60">
        <f>MIN($U$6/100*F80,250)</f>
        <v>0.302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1.51</v>
      </c>
      <c r="G81" s="74">
        <v>0.03798</v>
      </c>
      <c r="H81" s="63">
        <f>MAX(G81,-0.12*F81)</f>
        <v>0.03798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0.00026230887</v>
      </c>
      <c r="S81" s="60">
        <f>MIN($S$6/100*F81,150)</f>
        <v>0.1812</v>
      </c>
      <c r="T81" s="60">
        <f>MIN($T$6/100*F81,200)</f>
        <v>0.2265</v>
      </c>
      <c r="U81" s="60">
        <f>MIN($U$6/100*F81,250)</f>
        <v>0.302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0.00026230887</v>
      </c>
      <c r="AB81" s="139">
        <f>IF(AA81&gt;=0,AA81,"")</f>
        <v>0.00026230887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1.51</v>
      </c>
      <c r="G82" s="74">
        <v>0.0462</v>
      </c>
      <c r="H82" s="63">
        <f>MAX(G82,-0.12*F82)</f>
        <v>0.0462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0.0006593433000000001</v>
      </c>
      <c r="S82" s="60">
        <f>MIN($S$6/100*F82,150)</f>
        <v>0.1812</v>
      </c>
      <c r="T82" s="60">
        <f>MIN($T$6/100*F82,200)</f>
        <v>0.2265</v>
      </c>
      <c r="U82" s="60">
        <f>MIN($U$6/100*F82,250)</f>
        <v>0.302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0.0006593433000000001</v>
      </c>
      <c r="AB82" s="139">
        <f>IF(AA82&gt;=0,AA82,"")</f>
        <v>0.0006593433000000001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1.51</v>
      </c>
      <c r="G83" s="74">
        <v>0.03481</v>
      </c>
      <c r="H83" s="63">
        <f>MAX(G83,-0.12*F83)</f>
        <v>0.03481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0.000496790915</v>
      </c>
      <c r="S83" s="60">
        <f>MIN($S$6/100*F83,150)</f>
        <v>0.1812</v>
      </c>
      <c r="T83" s="60">
        <f>MIN($T$6/100*F83,200)</f>
        <v>0.2265</v>
      </c>
      <c r="U83" s="60">
        <f>MIN($U$6/100*F83,250)</f>
        <v>0.302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0.000496790915</v>
      </c>
      <c r="AB83" s="139">
        <f>IF(AA83&gt;=0,AA83,"")</f>
        <v>0.000496790915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1.51</v>
      </c>
      <c r="G84" s="74">
        <v>0.07091</v>
      </c>
      <c r="H84" s="63">
        <f>MAX(G84,-0.12*F84)</f>
        <v>0.07091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0.000489739915</v>
      </c>
      <c r="S84" s="60">
        <f>MIN($S$6/100*F84,150)</f>
        <v>0.1812</v>
      </c>
      <c r="T84" s="60">
        <f>MIN($T$6/100*F84,200)</f>
        <v>0.2265</v>
      </c>
      <c r="U84" s="60">
        <f>MIN($U$6/100*F84,250)</f>
        <v>0.302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0.000489739915</v>
      </c>
      <c r="AB84" s="139">
        <f>IF(AA84&gt;=0,AA84,"")</f>
        <v>0.000489739915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1.51</v>
      </c>
      <c r="G85" s="74">
        <v>0.00367</v>
      </c>
      <c r="H85" s="63">
        <f>MAX(G85,-0.12*F85)</f>
        <v>0.00367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1.520848E-5</v>
      </c>
      <c r="S85" s="60">
        <f>MIN($S$6/100*F85,150)</f>
        <v>0.1812</v>
      </c>
      <c r="T85" s="60">
        <f>MIN($T$6/100*F85,200)</f>
        <v>0.2265</v>
      </c>
      <c r="U85" s="60">
        <f>MIN($U$6/100*F85,250)</f>
        <v>0.302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1.520848E-5</v>
      </c>
      <c r="AB85" s="139">
        <f>IF(AA85&gt;=0,AA85,"")</f>
        <v>1.520848E-5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1.51</v>
      </c>
      <c r="G86" s="74">
        <v>0.00383</v>
      </c>
      <c r="H86" s="63">
        <f>MAX(G86,-0.12*F86)</f>
        <v>0.00383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3.89894E-5</v>
      </c>
      <c r="S86" s="60">
        <f>MIN($S$6/100*F86,150)</f>
        <v>0.1812</v>
      </c>
      <c r="T86" s="60">
        <f>MIN($T$6/100*F86,200)</f>
        <v>0.2265</v>
      </c>
      <c r="U86" s="60">
        <f>MIN($U$6/100*F86,250)</f>
        <v>0.302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3.89894E-5</v>
      </c>
      <c r="AB86" s="139">
        <f>IF(AA86&gt;=0,AA86,"")</f>
        <v>3.89894E-5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1.51</v>
      </c>
      <c r="G87" s="74">
        <v>0.00353</v>
      </c>
      <c r="H87" s="63">
        <f>MAX(G87,-0.12*F87)</f>
        <v>0.00353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2.72683675E-5</v>
      </c>
      <c r="S87" s="60">
        <f>MIN($S$6/100*F87,150)</f>
        <v>0.1812</v>
      </c>
      <c r="T87" s="60">
        <f>MIN($T$6/100*F87,200)</f>
        <v>0.2265</v>
      </c>
      <c r="U87" s="60">
        <f>MIN($U$6/100*F87,250)</f>
        <v>0.302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2.72683675E-5</v>
      </c>
      <c r="AB87" s="139">
        <f>IF(AA87&gt;=0,AA87,"")</f>
        <v>2.72683675E-5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1.51</v>
      </c>
      <c r="G88" s="74">
        <v>0.00398</v>
      </c>
      <c r="H88" s="63">
        <f>MAX(G88,-0.12*F88)</f>
        <v>0.00398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2.1990495E-5</v>
      </c>
      <c r="S88" s="60">
        <f>MIN($S$6/100*F88,150)</f>
        <v>0.1812</v>
      </c>
      <c r="T88" s="60">
        <f>MIN($T$6/100*F88,200)</f>
        <v>0.2265</v>
      </c>
      <c r="U88" s="60">
        <f>MIN($U$6/100*F88,250)</f>
        <v>0.302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2.1990495E-5</v>
      </c>
      <c r="AB88" s="139">
        <f>IF(AA88&gt;=0,AA88,"")</f>
        <v>2.1990495E-5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1.51</v>
      </c>
      <c r="G89" s="74">
        <v>0.00366</v>
      </c>
      <c r="H89" s="63">
        <f>MAX(G89,-0.12*F89)</f>
        <v>0.00366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2.8272585E-5</v>
      </c>
      <c r="S89" s="60">
        <f>MIN($S$6/100*F89,150)</f>
        <v>0.1812</v>
      </c>
      <c r="T89" s="60">
        <f>MIN($T$6/100*F89,200)</f>
        <v>0.2265</v>
      </c>
      <c r="U89" s="60">
        <f>MIN($U$6/100*F89,250)</f>
        <v>0.302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2.8272585E-5</v>
      </c>
      <c r="AB89" s="139">
        <f>IF(AA89&gt;=0,AA89,"")</f>
        <v>2.8272585E-5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1.51</v>
      </c>
      <c r="G90" s="74">
        <v>0.00554</v>
      </c>
      <c r="H90" s="63">
        <f>MAX(G90,-0.12*F90)</f>
        <v>0.00554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3.0609885E-5</v>
      </c>
      <c r="S90" s="60">
        <f>MIN($S$6/100*F90,150)</f>
        <v>0.1812</v>
      </c>
      <c r="T90" s="60">
        <f>MIN($T$6/100*F90,200)</f>
        <v>0.2265</v>
      </c>
      <c r="U90" s="60">
        <f>MIN($U$6/100*F90,250)</f>
        <v>0.302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3.0609885E-5</v>
      </c>
      <c r="AB90" s="139">
        <f>IF(AA90&gt;=0,AA90,"")</f>
        <v>3.0609885E-5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1.51</v>
      </c>
      <c r="G91" s="74">
        <v>0.01428</v>
      </c>
      <c r="H91" s="63">
        <f>MAX(G91,-0.12*F91)</f>
        <v>0.01428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0.00011030943</v>
      </c>
      <c r="S91" s="60">
        <f>MIN($S$6/100*F91,150)</f>
        <v>0.1812</v>
      </c>
      <c r="T91" s="60">
        <f>MIN($T$6/100*F91,200)</f>
        <v>0.2265</v>
      </c>
      <c r="U91" s="60">
        <f>MIN($U$6/100*F91,250)</f>
        <v>0.302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0.00011030943</v>
      </c>
      <c r="AB91" s="139">
        <f>IF(AA91&gt;=0,AA91,"")</f>
        <v>0.00011030943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1.43</v>
      </c>
      <c r="G92" s="74">
        <v>-0.03487</v>
      </c>
      <c r="H92" s="63">
        <f>MAX(G92,-0.12*F92)</f>
        <v>-0.03487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-0.0003549765999999999</v>
      </c>
      <c r="S92" s="60">
        <f>MIN($S$6/100*F92,150)</f>
        <v>0.1716</v>
      </c>
      <c r="T92" s="60">
        <f>MIN($T$6/100*F92,200)</f>
        <v>0.2145</v>
      </c>
      <c r="U92" s="60">
        <f>MIN($U$6/100*F92,250)</f>
        <v>0.286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-0.0003549765999999999</v>
      </c>
      <c r="AB92" s="139" t="str">
        <f>IF(AA92&gt;=0,AA92,"")</f>
        <v/>
      </c>
      <c r="AC92" s="76">
        <f>IF(AA92&lt;0,AA92,"")</f>
        <v>-0.0003549765999999999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1.43</v>
      </c>
      <c r="G93" s="74">
        <v>-0.00481</v>
      </c>
      <c r="H93" s="63">
        <f>MAX(G93,-0.12*F93)</f>
        <v>-0.00481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-4.5028815E-5</v>
      </c>
      <c r="S93" s="60">
        <f>MIN($S$6/100*F93,150)</f>
        <v>0.1716</v>
      </c>
      <c r="T93" s="60">
        <f>MIN($T$6/100*F93,200)</f>
        <v>0.2145</v>
      </c>
      <c r="U93" s="60">
        <f>MIN($U$6/100*F93,250)</f>
        <v>0.286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-4.5028815E-5</v>
      </c>
      <c r="AB93" s="139" t="str">
        <f>IF(AA93&gt;=0,AA93,"")</f>
        <v/>
      </c>
      <c r="AC93" s="76">
        <f>IF(AA93&lt;0,AA93,"")</f>
        <v>-4.5028815E-5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1.43</v>
      </c>
      <c r="G94" s="74">
        <v>-0.00696</v>
      </c>
      <c r="H94" s="63">
        <f>MAX(G94,-0.12*F94)</f>
        <v>-0.00696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-2.884224E-5</v>
      </c>
      <c r="S94" s="60">
        <f>MIN($S$6/100*F94,150)</f>
        <v>0.1716</v>
      </c>
      <c r="T94" s="60">
        <f>MIN($T$6/100*F94,200)</f>
        <v>0.2145</v>
      </c>
      <c r="U94" s="60">
        <f>MIN($U$6/100*F94,250)</f>
        <v>0.286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-2.884224E-5</v>
      </c>
      <c r="AB94" s="139" t="str">
        <f>IF(AA94&gt;=0,AA94,"")</f>
        <v/>
      </c>
      <c r="AC94" s="76">
        <f>IF(AA94&lt;0,AA94,"")</f>
        <v>-2.884224E-5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1.43</v>
      </c>
      <c r="G95" s="74">
        <v>-0.01955</v>
      </c>
      <c r="H95" s="63">
        <f>MAX(G95,-0.12*F95)</f>
        <v>-0.01955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-8.10152E-5</v>
      </c>
      <c r="S95" s="60">
        <f>MIN($S$6/100*F95,150)</f>
        <v>0.1716</v>
      </c>
      <c r="T95" s="60">
        <f>MIN($T$6/100*F95,200)</f>
        <v>0.2145</v>
      </c>
      <c r="U95" s="60">
        <f>MIN($U$6/100*F95,250)</f>
        <v>0.286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-8.10152E-5</v>
      </c>
      <c r="AB95" s="139" t="str">
        <f>IF(AA95&gt;=0,AA95,"")</f>
        <v/>
      </c>
      <c r="AC95" s="76">
        <f>IF(AA95&lt;0,AA95,"")</f>
        <v>-8.10152E-5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1.43</v>
      </c>
      <c r="G96" s="74">
        <v>-0.01521</v>
      </c>
      <c r="H96" s="63">
        <f>MAX(G96,-0.12*F96)</f>
        <v>-0.01521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-0.000179728965</v>
      </c>
      <c r="S96" s="60">
        <f>MIN($S$6/100*F96,150)</f>
        <v>0.1716</v>
      </c>
      <c r="T96" s="60">
        <f>MIN($T$6/100*F96,200)</f>
        <v>0.2145</v>
      </c>
      <c r="U96" s="60">
        <f>MIN($U$6/100*F96,250)</f>
        <v>0.286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-0.000179728965</v>
      </c>
      <c r="AB96" s="139" t="str">
        <f>IF(AA96&gt;=0,AA96,"")</f>
        <v/>
      </c>
      <c r="AC96" s="76">
        <f>IF(AA96&lt;0,AA96,"")</f>
        <v>-0.000179728965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1.43</v>
      </c>
      <c r="G97" s="74">
        <v>-0.01058</v>
      </c>
      <c r="H97" s="63">
        <f>MAX(G97,-0.12*F97)</f>
        <v>-0.01058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-7.307077E-5</v>
      </c>
      <c r="S97" s="60">
        <f>MIN($S$6/100*F97,150)</f>
        <v>0.1716</v>
      </c>
      <c r="T97" s="60">
        <f>MIN($T$6/100*F97,200)</f>
        <v>0.2145</v>
      </c>
      <c r="U97" s="60">
        <f>MIN($U$6/100*F97,250)</f>
        <v>0.286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-7.307077E-5</v>
      </c>
      <c r="AB97" s="139" t="str">
        <f>IF(AA97&gt;=0,AA97,"")</f>
        <v/>
      </c>
      <c r="AC97" s="76">
        <f>IF(AA97&lt;0,AA97,"")</f>
        <v>-7.307077E-5</v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1.43</v>
      </c>
      <c r="G98" s="74">
        <v>-0.01778</v>
      </c>
      <c r="H98" s="63">
        <f>MAX(G98,-0.12*F98)</f>
        <v>-0.01778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-0.00012279757</v>
      </c>
      <c r="S98" s="60">
        <f>MIN($S$6/100*F98,150)</f>
        <v>0.1716</v>
      </c>
      <c r="T98" s="60">
        <f>MIN($T$6/100*F98,200)</f>
        <v>0.2145</v>
      </c>
      <c r="U98" s="60">
        <f>MIN($U$6/100*F98,250)</f>
        <v>0.286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-0.00012279757</v>
      </c>
      <c r="AB98" s="139" t="str">
        <f>IF(AA98&gt;=0,AA98,"")</f>
        <v/>
      </c>
      <c r="AC98" s="76">
        <f>IF(AA98&lt;0,AA98,"")</f>
        <v>-0.00012279757</v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1.43</v>
      </c>
      <c r="G99" s="74">
        <v>-0.053</v>
      </c>
      <c r="H99" s="63">
        <f>MAX(G99,-0.12*F99)</f>
        <v>-0.053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-0.0004961595</v>
      </c>
      <c r="S99" s="60">
        <f>MIN($S$6/100*F99,150)</f>
        <v>0.1716</v>
      </c>
      <c r="T99" s="60">
        <f>MIN($T$6/100*F99,200)</f>
        <v>0.2145</v>
      </c>
      <c r="U99" s="60">
        <f>MIN($U$6/100*F99,250)</f>
        <v>0.286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-0.0004961595</v>
      </c>
      <c r="AB99" s="139" t="str">
        <f>IF(AA99&gt;=0,AA99,"")</f>
        <v/>
      </c>
      <c r="AC99" s="76">
        <f>IF(AA99&lt;0,AA99,"")</f>
        <v>-0.0004961595</v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1.35</v>
      </c>
      <c r="G100" s="74">
        <v>-0.05158</v>
      </c>
      <c r="H100" s="63">
        <f>MAX(G100,-0.12*F100)</f>
        <v>-0.05158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-0.000567289735</v>
      </c>
      <c r="S100" s="60">
        <f>MIN($S$6/100*F100,150)</f>
        <v>0.162</v>
      </c>
      <c r="T100" s="60">
        <f>MIN($T$6/100*F100,200)</f>
        <v>0.2025</v>
      </c>
      <c r="U100" s="60">
        <f>MIN($U$6/100*F100,250)</f>
        <v>0.27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-0.000567289735</v>
      </c>
      <c r="AB100" s="139" t="str">
        <f>IF(AA100&gt;=0,AA100,"")</f>
        <v/>
      </c>
      <c r="AC100" s="76">
        <f>IF(AA100&lt;0,AA100,"")</f>
        <v>-0.000567289735</v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1.35</v>
      </c>
      <c r="G101" s="74">
        <v>-0.02515</v>
      </c>
      <c r="H101" s="63">
        <f>MAX(G101,-0.12*F101)</f>
        <v>-0.02515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-0.00031777025</v>
      </c>
      <c r="S101" s="60">
        <f>MIN($S$6/100*F101,150)</f>
        <v>0.162</v>
      </c>
      <c r="T101" s="60">
        <f>MIN($T$6/100*F101,200)</f>
        <v>0.2025</v>
      </c>
      <c r="U101" s="60">
        <f>MIN($U$6/100*F101,250)</f>
        <v>0.27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-0.00031777025</v>
      </c>
      <c r="AB101" s="139" t="str">
        <f>IF(AA101&gt;=0,AA101,"")</f>
        <v/>
      </c>
      <c r="AC101" s="76">
        <f>IF(AA101&lt;0,AA101,"")</f>
        <v>-0.00031777025</v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1.35</v>
      </c>
      <c r="G102" s="74">
        <v>-0.04602</v>
      </c>
      <c r="H102" s="63">
        <f>MAX(G102,-0.12*F102)</f>
        <v>-0.04602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-0.000393160365</v>
      </c>
      <c r="S102" s="60">
        <f>MIN($S$6/100*F102,150)</f>
        <v>0.162</v>
      </c>
      <c r="T102" s="60">
        <f>MIN($T$6/100*F102,200)</f>
        <v>0.2025</v>
      </c>
      <c r="U102" s="60">
        <f>MIN($U$6/100*F102,250)</f>
        <v>0.27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-0.000393160365</v>
      </c>
      <c r="AB102" s="139" t="str">
        <f>IF(AA102&gt;=0,AA102,"")</f>
        <v/>
      </c>
      <c r="AC102" s="76">
        <f>IF(AA102&lt;0,AA102,"")</f>
        <v>-0.000393160365</v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1.35</v>
      </c>
      <c r="G103" s="100">
        <v>-0.01156</v>
      </c>
      <c r="H103" s="101">
        <f>MAX(G103,-0.12*F103)</f>
        <v>-0.01156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-7.983914E-5</v>
      </c>
      <c r="S103" s="105">
        <f>MIN($S$6/100*F103,150)</f>
        <v>0.162</v>
      </c>
      <c r="T103" s="105">
        <f>MIN($T$6/100*F103,200)</f>
        <v>0.2025</v>
      </c>
      <c r="U103" s="105">
        <f>MIN($U$6/100*F103,250)</f>
        <v>0.27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-7.983914E-5</v>
      </c>
      <c r="AB103" s="140" t="str">
        <f>IF(AA103&gt;=0,AA103,"")</f>
        <v/>
      </c>
      <c r="AC103" s="108">
        <f>IF(AA103&lt;0,AA103,"")</f>
        <v>-7.983914E-5</v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1.411666666666669</v>
      </c>
      <c r="G104" s="112">
        <f>SUM(G8:G103)/4</f>
        <v>0.8076500000000002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0.0179873627525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0.0179873627525</v>
      </c>
      <c r="AB104" s="116">
        <f>SUM(AB8:AB103)</f>
        <v>0.02235411065</v>
      </c>
      <c r="AC104" s="117">
        <f>SUM(AC8:AC103)</f>
        <v>-0.004366747897500001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0.003597472550499999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0.0179873627525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0.0407479820125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1.43</v>
      </c>
      <c r="G8" s="62">
        <v>0.11228</v>
      </c>
      <c r="H8" s="63">
        <f>MAX(G8,-0.12*F8)</f>
        <v>0.11228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0.00158752692</v>
      </c>
      <c r="S8" s="60">
        <f>MIN($S$6/100*F8,150)</f>
        <v>0.1716</v>
      </c>
      <c r="T8" s="60">
        <f>MIN($T$6/100*F8,200)</f>
        <v>0.2145</v>
      </c>
      <c r="U8" s="60">
        <f>MIN($U$6/100*F8,250)</f>
        <v>0.286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0.00158752692</v>
      </c>
      <c r="AB8" s="64">
        <f>IF(AA8&gt;=0,AA8,"")</f>
        <v>0.00158752692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1.43</v>
      </c>
      <c r="G9" s="74">
        <v>0.01396</v>
      </c>
      <c r="H9" s="63">
        <f>MAX(G9,-0.12*F9)</f>
        <v>0.01396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0.00010387636</v>
      </c>
      <c r="S9" s="60">
        <f>MIN($S$6/100*F9,150)</f>
        <v>0.1716</v>
      </c>
      <c r="T9" s="60">
        <f>MIN($T$6/100*F9,200)</f>
        <v>0.2145</v>
      </c>
      <c r="U9" s="60">
        <f>MIN($U$6/100*F9,250)</f>
        <v>0.286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0.00010387636</v>
      </c>
      <c r="AB9" s="139">
        <f>IF(AA9&gt;=0,AA9,"")</f>
        <v>0.00010387636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1.43</v>
      </c>
      <c r="G10" s="74">
        <v>0.02197</v>
      </c>
      <c r="H10" s="63">
        <f>MAX(G10,-0.12*F10)</f>
        <v>0.02197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0.0001450843875</v>
      </c>
      <c r="S10" s="60">
        <f>MIN($S$6/100*F10,150)</f>
        <v>0.1716</v>
      </c>
      <c r="T10" s="60">
        <f>MIN($T$6/100*F10,200)</f>
        <v>0.2145</v>
      </c>
      <c r="U10" s="60">
        <f>MIN($U$6/100*F10,250)</f>
        <v>0.286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0.0001450843875</v>
      </c>
      <c r="AB10" s="139">
        <f>IF(AA10&gt;=0,AA10,"")</f>
        <v>0.0001450843875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1.43</v>
      </c>
      <c r="G11" s="74">
        <v>0.03031</v>
      </c>
      <c r="H11" s="63">
        <f>MAX(G11,-0.12*F11)</f>
        <v>0.03031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8.0063865E-5</v>
      </c>
      <c r="S11" s="60">
        <f>MIN($S$6/100*F11,150)</f>
        <v>0.1716</v>
      </c>
      <c r="T11" s="60">
        <f>MIN($T$6/100*F11,200)</f>
        <v>0.2145</v>
      </c>
      <c r="U11" s="60">
        <f>MIN($U$6/100*F11,250)</f>
        <v>0.286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8.0063865E-5</v>
      </c>
      <c r="AB11" s="139">
        <f>IF(AA11&gt;=0,AA11,"")</f>
        <v>8.0063865E-5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1.43</v>
      </c>
      <c r="G12" s="74">
        <v>-0.01507</v>
      </c>
      <c r="H12" s="63">
        <f>MAX(G12,-0.12*F12)</f>
        <v>-0.01507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-5.97111075E-5</v>
      </c>
      <c r="S12" s="60">
        <f>MIN($S$6/100*F12,150)</f>
        <v>0.1716</v>
      </c>
      <c r="T12" s="60">
        <f>MIN($T$6/100*F12,200)</f>
        <v>0.2145</v>
      </c>
      <c r="U12" s="60">
        <f>MIN($U$6/100*F12,250)</f>
        <v>0.286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-5.97111075E-5</v>
      </c>
      <c r="AB12" s="139" t="str">
        <f>IF(AA12&gt;=0,AA12,"")</f>
        <v/>
      </c>
      <c r="AC12" s="76">
        <f>IF(AA12&lt;0,AA12,"")</f>
        <v>-5.97111075E-5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1.43</v>
      </c>
      <c r="G13" s="74">
        <v>0.00221</v>
      </c>
      <c r="H13" s="63">
        <f>MAX(G13,-0.12*F13)</f>
        <v>0.00221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1.167543E-5</v>
      </c>
      <c r="S13" s="60">
        <f>MIN($S$6/100*F13,150)</f>
        <v>0.1716</v>
      </c>
      <c r="T13" s="60">
        <f>MIN($T$6/100*F13,200)</f>
        <v>0.2145</v>
      </c>
      <c r="U13" s="60">
        <f>MIN($U$6/100*F13,250)</f>
        <v>0.286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1.167543E-5</v>
      </c>
      <c r="AB13" s="139">
        <f>IF(AA13&gt;=0,AA13,"")</f>
        <v>1.167543E-5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1.43</v>
      </c>
      <c r="G14" s="74">
        <v>-0.01077</v>
      </c>
      <c r="H14" s="63">
        <f>MAX(G14,-0.12*F14)</f>
        <v>-0.01077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-0.0001252254825</v>
      </c>
      <c r="S14" s="60">
        <f>MIN($S$6/100*F14,150)</f>
        <v>0.1716</v>
      </c>
      <c r="T14" s="60">
        <f>MIN($T$6/100*F14,200)</f>
        <v>0.2145</v>
      </c>
      <c r="U14" s="60">
        <f>MIN($U$6/100*F14,250)</f>
        <v>0.286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-0.0001252254825</v>
      </c>
      <c r="AB14" s="139" t="str">
        <f>IF(AA14&gt;=0,AA14,"")</f>
        <v/>
      </c>
      <c r="AC14" s="76">
        <f>IF(AA14&lt;0,AA14,"")</f>
        <v>-0.0001252254825</v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1.43</v>
      </c>
      <c r="G15" s="74">
        <v>-0.01332</v>
      </c>
      <c r="H15" s="63">
        <f>MAX(G15,-0.12*F15)</f>
        <v>-0.01332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-0.00011026629</v>
      </c>
      <c r="S15" s="60">
        <f>MIN($S$6/100*F15,150)</f>
        <v>0.1716</v>
      </c>
      <c r="T15" s="60">
        <f>MIN($T$6/100*F15,200)</f>
        <v>0.2145</v>
      </c>
      <c r="U15" s="60">
        <f>MIN($U$6/100*F15,250)</f>
        <v>0.286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-0.00011026629</v>
      </c>
      <c r="AB15" s="139" t="str">
        <f>IF(AA15&gt;=0,AA15,"")</f>
        <v/>
      </c>
      <c r="AC15" s="76">
        <f>IF(AA15&lt;0,AA15,"")</f>
        <v>-0.00011026629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1.43</v>
      </c>
      <c r="G16" s="74">
        <v>-0.00487</v>
      </c>
      <c r="H16" s="63">
        <f>MAX(G16,-0.12*F16)</f>
        <v>-0.00487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-5.66247075E-5</v>
      </c>
      <c r="S16" s="60">
        <f>MIN($S$6/100*F16,150)</f>
        <v>0.1716</v>
      </c>
      <c r="T16" s="60">
        <f>MIN($T$6/100*F16,200)</f>
        <v>0.2145</v>
      </c>
      <c r="U16" s="60">
        <f>MIN($U$6/100*F16,250)</f>
        <v>0.286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-5.66247075E-5</v>
      </c>
      <c r="AB16" s="139" t="str">
        <f>IF(AA16&gt;=0,AA16,"")</f>
        <v/>
      </c>
      <c r="AC16" s="76">
        <f>IF(AA16&lt;0,AA16,"")</f>
        <v>-5.66247075E-5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1.43</v>
      </c>
      <c r="G17" s="74">
        <v>-0.0132</v>
      </c>
      <c r="H17" s="63">
        <f>MAX(G17,-0.12*F17)</f>
        <v>-0.0132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-0.0001313763</v>
      </c>
      <c r="S17" s="60">
        <f>MIN($S$6/100*F17,150)</f>
        <v>0.1716</v>
      </c>
      <c r="T17" s="60">
        <f>MIN($T$6/100*F17,200)</f>
        <v>0.2145</v>
      </c>
      <c r="U17" s="60">
        <f>MIN($U$6/100*F17,250)</f>
        <v>0.286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-0.0001313763</v>
      </c>
      <c r="AB17" s="139" t="str">
        <f>IF(AA17&gt;=0,AA17,"")</f>
        <v/>
      </c>
      <c r="AC17" s="76">
        <f>IF(AA17&lt;0,AA17,"")</f>
        <v>-0.0001313763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1.43</v>
      </c>
      <c r="G18" s="74">
        <v>-0.01767</v>
      </c>
      <c r="H18" s="63">
        <f>MAX(G18,-0.12*F18)</f>
        <v>-0.01767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-0.0001906593</v>
      </c>
      <c r="S18" s="60">
        <f>MIN($S$6/100*F18,150)</f>
        <v>0.1716</v>
      </c>
      <c r="T18" s="60">
        <f>MIN($T$6/100*F18,200)</f>
        <v>0.2145</v>
      </c>
      <c r="U18" s="60">
        <f>MIN($U$6/100*F18,250)</f>
        <v>0.286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-0.0001906593</v>
      </c>
      <c r="AB18" s="139" t="str">
        <f>IF(AA18&gt;=0,AA18,"")</f>
        <v/>
      </c>
      <c r="AC18" s="76">
        <f>IF(AA18&lt;0,AA18,"")</f>
        <v>-0.0001906593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1.43</v>
      </c>
      <c r="G19" s="74">
        <v>-0.0011</v>
      </c>
      <c r="H19" s="63">
        <f>MAX(G19,-0.12*F19)</f>
        <v>-0.0011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-1.7395125E-5</v>
      </c>
      <c r="S19" s="60">
        <f>MIN($S$6/100*F19,150)</f>
        <v>0.1716</v>
      </c>
      <c r="T19" s="60">
        <f>MIN($T$6/100*F19,200)</f>
        <v>0.2145</v>
      </c>
      <c r="U19" s="60">
        <f>MIN($U$6/100*F19,250)</f>
        <v>0.286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-1.7395125E-5</v>
      </c>
      <c r="AB19" s="139" t="str">
        <f>IF(AA19&gt;=0,AA19,"")</f>
        <v/>
      </c>
      <c r="AC19" s="76">
        <f>IF(AA19&lt;0,AA19,"")</f>
        <v>-1.7395125E-5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1.39</v>
      </c>
      <c r="G20" s="74">
        <v>-0.05199</v>
      </c>
      <c r="H20" s="63">
        <f>MAX(G20,-0.12*F20)</f>
        <v>-0.05199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-0.0005609721</v>
      </c>
      <c r="S20" s="60">
        <f>MIN($S$6/100*F20,150)</f>
        <v>0.1668</v>
      </c>
      <c r="T20" s="60">
        <f>MIN($T$6/100*F20,200)</f>
        <v>0.2085</v>
      </c>
      <c r="U20" s="60">
        <f>MIN($U$6/100*F20,250)</f>
        <v>0.278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-0.0005609721</v>
      </c>
      <c r="AB20" s="139" t="str">
        <f>IF(AA20&gt;=0,AA20,"")</f>
        <v/>
      </c>
      <c r="AC20" s="76">
        <f>IF(AA20&lt;0,AA20,"")</f>
        <v>-0.0005609721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1.39</v>
      </c>
      <c r="G21" s="74">
        <v>-0.0453</v>
      </c>
      <c r="H21" s="63">
        <f>MAX(G21,-0.12*F21)</f>
        <v>-0.0453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-0.0004887870000000001</v>
      </c>
      <c r="S21" s="60">
        <f>MIN($S$6/100*F21,150)</f>
        <v>0.1668</v>
      </c>
      <c r="T21" s="60">
        <f>MIN($T$6/100*F21,200)</f>
        <v>0.2085</v>
      </c>
      <c r="U21" s="60">
        <f>MIN($U$6/100*F21,250)</f>
        <v>0.278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-0.0004887870000000001</v>
      </c>
      <c r="AB21" s="139" t="str">
        <f>IF(AA21&gt;=0,AA21,"")</f>
        <v/>
      </c>
      <c r="AC21" s="76">
        <f>IF(AA21&lt;0,AA21,"")</f>
        <v>-0.0004887870000000001</v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1.39</v>
      </c>
      <c r="G22" s="74">
        <v>-0.04585</v>
      </c>
      <c r="H22" s="63">
        <f>MAX(G22,-0.12*F22)</f>
        <v>-0.04585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-0.0007250604375</v>
      </c>
      <c r="S22" s="60">
        <f>MIN($S$6/100*F22,150)</f>
        <v>0.1668</v>
      </c>
      <c r="T22" s="60">
        <f>MIN($T$6/100*F22,200)</f>
        <v>0.2085</v>
      </c>
      <c r="U22" s="60">
        <f>MIN($U$6/100*F22,250)</f>
        <v>0.278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-0.0007250604375</v>
      </c>
      <c r="AB22" s="139" t="str">
        <f>IF(AA22&gt;=0,AA22,"")</f>
        <v/>
      </c>
      <c r="AC22" s="76">
        <f>IF(AA22&lt;0,AA22,"")</f>
        <v>-0.0007250604375</v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1.39</v>
      </c>
      <c r="G23" s="74">
        <v>-0.04232</v>
      </c>
      <c r="H23" s="63">
        <f>MAX(G23,-0.12*F23)</f>
        <v>-0.04232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-0.00052749764</v>
      </c>
      <c r="S23" s="60">
        <f>MIN($S$6/100*F23,150)</f>
        <v>0.1668</v>
      </c>
      <c r="T23" s="60">
        <f>MIN($T$6/100*F23,200)</f>
        <v>0.2085</v>
      </c>
      <c r="U23" s="60">
        <f>MIN($U$6/100*F23,250)</f>
        <v>0.278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-0.00052749764</v>
      </c>
      <c r="AB23" s="139" t="str">
        <f>IF(AA23&gt;=0,AA23,"")</f>
        <v/>
      </c>
      <c r="AC23" s="76">
        <f>IF(AA23&lt;0,AA23,"")</f>
        <v>-0.00052749764</v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1.39</v>
      </c>
      <c r="G24" s="74">
        <v>-0.00756</v>
      </c>
      <c r="H24" s="63">
        <f>MAX(G24,-0.12*F24)</f>
        <v>-0.00756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-0.00010056123</v>
      </c>
      <c r="S24" s="60">
        <f>MIN($S$6/100*F24,150)</f>
        <v>0.1668</v>
      </c>
      <c r="T24" s="60">
        <f>MIN($T$6/100*F24,200)</f>
        <v>0.2085</v>
      </c>
      <c r="U24" s="60">
        <f>MIN($U$6/100*F24,250)</f>
        <v>0.278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-0.00010056123</v>
      </c>
      <c r="AB24" s="139" t="str">
        <f>IF(AA24&gt;=0,AA24,"")</f>
        <v/>
      </c>
      <c r="AC24" s="76">
        <f>IF(AA24&lt;0,AA24,"")</f>
        <v>-0.00010056123</v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1.39</v>
      </c>
      <c r="G25" s="74">
        <v>-0.02807</v>
      </c>
      <c r="H25" s="63">
        <f>MAX(G25,-0.12*F25)</f>
        <v>-0.02807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-0.0001112203575</v>
      </c>
      <c r="S25" s="60">
        <f>MIN($S$6/100*F25,150)</f>
        <v>0.1668</v>
      </c>
      <c r="T25" s="60">
        <f>MIN($T$6/100*F25,200)</f>
        <v>0.2085</v>
      </c>
      <c r="U25" s="60">
        <f>MIN($U$6/100*F25,250)</f>
        <v>0.278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-0.0001112203575</v>
      </c>
      <c r="AB25" s="139" t="str">
        <f>IF(AA25&gt;=0,AA25,"")</f>
        <v/>
      </c>
      <c r="AC25" s="76">
        <f>IF(AA25&lt;0,AA25,"")</f>
        <v>-0.0001112203575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1.39</v>
      </c>
      <c r="G26" s="74">
        <v>0.02899</v>
      </c>
      <c r="H26" s="63">
        <f>MAX(G26,-0.12*F26)</f>
        <v>0.02899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3.82885425E-5</v>
      </c>
      <c r="S26" s="60">
        <f>MIN($S$6/100*F26,150)</f>
        <v>0.1668</v>
      </c>
      <c r="T26" s="60">
        <f>MIN($T$6/100*F26,200)</f>
        <v>0.2085</v>
      </c>
      <c r="U26" s="60">
        <f>MIN($U$6/100*F26,250)</f>
        <v>0.278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3.82885425E-5</v>
      </c>
      <c r="AB26" s="139">
        <f>IF(AA26&gt;=0,AA26,"")</f>
        <v>3.82885425E-5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1.39</v>
      </c>
      <c r="G27" s="74">
        <v>0.01706</v>
      </c>
      <c r="H27" s="63">
        <f>MAX(G27,-0.12*F27)</f>
        <v>0.01706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9.012797999999999E-5</v>
      </c>
      <c r="S27" s="60">
        <f>MIN($S$6/100*F27,150)</f>
        <v>0.1668</v>
      </c>
      <c r="T27" s="60">
        <f>MIN($T$6/100*F27,200)</f>
        <v>0.2085</v>
      </c>
      <c r="U27" s="60">
        <f>MIN($U$6/100*F27,250)</f>
        <v>0.278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9.012797999999999E-5</v>
      </c>
      <c r="AB27" s="139">
        <f>IF(AA27&gt;=0,AA27,"")</f>
        <v>9.012797999999999E-5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1.35</v>
      </c>
      <c r="G28" s="74">
        <v>-0.00704</v>
      </c>
      <c r="H28" s="63">
        <f>MAX(G28,-0.12*F28)</f>
        <v>-0.00704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-5.238464E-5</v>
      </c>
      <c r="S28" s="60">
        <f>MIN($S$6/100*F28,150)</f>
        <v>0.162</v>
      </c>
      <c r="T28" s="60">
        <f>MIN($T$6/100*F28,200)</f>
        <v>0.2025</v>
      </c>
      <c r="U28" s="60">
        <f>MIN($U$6/100*F28,250)</f>
        <v>0.27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-5.238464E-5</v>
      </c>
      <c r="AB28" s="139" t="str">
        <f>IF(AA28&gt;=0,AA28,"")</f>
        <v/>
      </c>
      <c r="AC28" s="76">
        <f>IF(AA28&lt;0,AA28,"")</f>
        <v>-5.238464E-5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1.35</v>
      </c>
      <c r="G29" s="74">
        <v>-0.01716</v>
      </c>
      <c r="H29" s="63">
        <f>MAX(G29,-0.12*F29)</f>
        <v>-0.01716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-9.065628E-5</v>
      </c>
      <c r="S29" s="60">
        <f>MIN($S$6/100*F29,150)</f>
        <v>0.162</v>
      </c>
      <c r="T29" s="60">
        <f>MIN($T$6/100*F29,200)</f>
        <v>0.2025</v>
      </c>
      <c r="U29" s="60">
        <f>MIN($U$6/100*F29,250)</f>
        <v>0.27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-9.065628E-5</v>
      </c>
      <c r="AB29" s="139" t="str">
        <f>IF(AA29&gt;=0,AA29,"")</f>
        <v/>
      </c>
      <c r="AC29" s="76">
        <f>IF(AA29&lt;0,AA29,"")</f>
        <v>-9.065628E-5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1.35</v>
      </c>
      <c r="G30" s="74">
        <v>0.01461</v>
      </c>
      <c r="H30" s="63">
        <f>MAX(G30,-0.12*F30)</f>
        <v>0.01461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3.8592315E-5</v>
      </c>
      <c r="S30" s="60">
        <f>MIN($S$6/100*F30,150)</f>
        <v>0.162</v>
      </c>
      <c r="T30" s="60">
        <f>MIN($T$6/100*F30,200)</f>
        <v>0.2025</v>
      </c>
      <c r="U30" s="60">
        <f>MIN($U$6/100*F30,250)</f>
        <v>0.27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3.8592315E-5</v>
      </c>
      <c r="AB30" s="139">
        <f>IF(AA30&gt;=0,AA30,"")</f>
        <v>3.8592315E-5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1.35</v>
      </c>
      <c r="G31" s="74">
        <v>0.02838</v>
      </c>
      <c r="H31" s="63">
        <f>MAX(G31,-0.12*F31)</f>
        <v>0.02838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0.000112448655</v>
      </c>
      <c r="S31" s="60">
        <f>MIN($S$6/100*F31,150)</f>
        <v>0.162</v>
      </c>
      <c r="T31" s="60">
        <f>MIN($T$6/100*F31,200)</f>
        <v>0.2025</v>
      </c>
      <c r="U31" s="60">
        <f>MIN($U$6/100*F31,250)</f>
        <v>0.27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0.000112448655</v>
      </c>
      <c r="AB31" s="139">
        <f>IF(AA31&gt;=0,AA31,"")</f>
        <v>0.000112448655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1.35</v>
      </c>
      <c r="G32" s="74">
        <v>0.01293</v>
      </c>
      <c r="H32" s="63">
        <f>MAX(G32,-0.12*F32)</f>
        <v>0.01293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6.830919E-5</v>
      </c>
      <c r="S32" s="60">
        <f>MIN($S$6/100*F32,150)</f>
        <v>0.162</v>
      </c>
      <c r="T32" s="60">
        <f>MIN($T$6/100*F32,200)</f>
        <v>0.2025</v>
      </c>
      <c r="U32" s="60">
        <f>MIN($U$6/100*F32,250)</f>
        <v>0.27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6.830919E-5</v>
      </c>
      <c r="AB32" s="139">
        <f>IF(AA32&gt;=0,AA32,"")</f>
        <v>6.830919E-5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1.35</v>
      </c>
      <c r="G33" s="74">
        <v>0.07376000000000001</v>
      </c>
      <c r="H33" s="63">
        <f>MAX(G33,-0.12*F33)</f>
        <v>0.07376000000000001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0.00019483704</v>
      </c>
      <c r="S33" s="60">
        <f>MIN($S$6/100*F33,150)</f>
        <v>0.162</v>
      </c>
      <c r="T33" s="60">
        <f>MIN($T$6/100*F33,200)</f>
        <v>0.2025</v>
      </c>
      <c r="U33" s="60">
        <f>MIN($U$6/100*F33,250)</f>
        <v>0.27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0.00019483704</v>
      </c>
      <c r="AB33" s="139">
        <f>IF(AA33&gt;=0,AA33,"")</f>
        <v>0.00019483704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1.35</v>
      </c>
      <c r="G34" s="74">
        <v>-0.00765</v>
      </c>
      <c r="H34" s="63">
        <f>MAX(G34,-0.12*F34)</f>
        <v>-0.00765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-8.254350000000001E-5</v>
      </c>
      <c r="S34" s="60">
        <f>MIN($S$6/100*F34,150)</f>
        <v>0.162</v>
      </c>
      <c r="T34" s="60">
        <f>MIN($T$6/100*F34,200)</f>
        <v>0.2025</v>
      </c>
      <c r="U34" s="60">
        <f>MIN($U$6/100*F34,250)</f>
        <v>0.27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-8.254350000000001E-5</v>
      </c>
      <c r="AB34" s="139" t="str">
        <f>IF(AA34&gt;=0,AA34,"")</f>
        <v/>
      </c>
      <c r="AC34" s="76">
        <f>IF(AA34&lt;0,AA34,"")</f>
        <v>-8.254350000000001E-5</v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1.35</v>
      </c>
      <c r="G35" s="74">
        <v>-0.00723</v>
      </c>
      <c r="H35" s="63">
        <f>MAX(G35,-0.12*F35)</f>
        <v>-0.00723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-5.379843E-5</v>
      </c>
      <c r="S35" s="60">
        <f>MIN($S$6/100*F35,150)</f>
        <v>0.162</v>
      </c>
      <c r="T35" s="60">
        <f>MIN($T$6/100*F35,200)</f>
        <v>0.2025</v>
      </c>
      <c r="U35" s="60">
        <f>MIN($U$6/100*F35,250)</f>
        <v>0.27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-5.379843E-5</v>
      </c>
      <c r="AB35" s="139" t="str">
        <f>IF(AA35&gt;=0,AA35,"")</f>
        <v/>
      </c>
      <c r="AC35" s="76">
        <f>IF(AA35&lt;0,AA35,"")</f>
        <v>-5.379843E-5</v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1.35</v>
      </c>
      <c r="G36" s="74">
        <v>-0.004</v>
      </c>
      <c r="H36" s="63">
        <f>MAX(G36,-0.12*F36)</f>
        <v>-0.004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-2.1132E-5</v>
      </c>
      <c r="S36" s="60">
        <f>MIN($S$6/100*F36,150)</f>
        <v>0.162</v>
      </c>
      <c r="T36" s="60">
        <f>MIN($T$6/100*F36,200)</f>
        <v>0.2025</v>
      </c>
      <c r="U36" s="60">
        <f>MIN($U$6/100*F36,250)</f>
        <v>0.27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-2.1132E-5</v>
      </c>
      <c r="AB36" s="139" t="str">
        <f>IF(AA36&gt;=0,AA36,"")</f>
        <v/>
      </c>
      <c r="AC36" s="76">
        <f>IF(AA36&lt;0,AA36,"")</f>
        <v>-2.1132E-5</v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1.35</v>
      </c>
      <c r="G37" s="74">
        <v>-0.01172</v>
      </c>
      <c r="H37" s="63">
        <f>MAX(G37,-0.12*F37)</f>
        <v>-0.01172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-4.643757E-5</v>
      </c>
      <c r="S37" s="60">
        <f>MIN($S$6/100*F37,150)</f>
        <v>0.162</v>
      </c>
      <c r="T37" s="60">
        <f>MIN($T$6/100*F37,200)</f>
        <v>0.2025</v>
      </c>
      <c r="U37" s="60">
        <f>MIN($U$6/100*F37,250)</f>
        <v>0.27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-4.643757E-5</v>
      </c>
      <c r="AB37" s="139" t="str">
        <f>IF(AA37&gt;=0,AA37,"")</f>
        <v/>
      </c>
      <c r="AC37" s="76">
        <f>IF(AA37&lt;0,AA37,"")</f>
        <v>-4.643757E-5</v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1.35</v>
      </c>
      <c r="G38" s="74">
        <v>-0.01322</v>
      </c>
      <c r="H38" s="63">
        <f>MAX(G38,-0.12*F38)</f>
        <v>-0.01322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-6.984126E-5</v>
      </c>
      <c r="S38" s="60">
        <f>MIN($S$6/100*F38,150)</f>
        <v>0.162</v>
      </c>
      <c r="T38" s="60">
        <f>MIN($T$6/100*F38,200)</f>
        <v>0.2025</v>
      </c>
      <c r="U38" s="60">
        <f>MIN($U$6/100*F38,250)</f>
        <v>0.27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-6.984126E-5</v>
      </c>
      <c r="AB38" s="139" t="str">
        <f>IF(AA38&gt;=0,AA38,"")</f>
        <v/>
      </c>
      <c r="AC38" s="76">
        <f>IF(AA38&lt;0,AA38,"")</f>
        <v>-6.984126E-5</v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1.35</v>
      </c>
      <c r="G39" s="74">
        <v>-0.03917</v>
      </c>
      <c r="H39" s="63">
        <f>MAX(G39,-0.12*F39)</f>
        <v>-0.03917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-0.000103467555</v>
      </c>
      <c r="S39" s="60">
        <f>MIN($S$6/100*F39,150)</f>
        <v>0.162</v>
      </c>
      <c r="T39" s="60">
        <f>MIN($T$6/100*F39,200)</f>
        <v>0.2025</v>
      </c>
      <c r="U39" s="60">
        <f>MIN($U$6/100*F39,250)</f>
        <v>0.27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-0.000103467555</v>
      </c>
      <c r="AB39" s="139" t="str">
        <f>IF(AA39&gt;=0,AA39,"")</f>
        <v/>
      </c>
      <c r="AC39" s="76">
        <f>IF(AA39&lt;0,AA39,"")</f>
        <v>-0.000103467555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1.35</v>
      </c>
      <c r="G40" s="74">
        <v>-0.03072</v>
      </c>
      <c r="H40" s="63">
        <f>MAX(G40,-0.12*F40)</f>
        <v>-0.03072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-0.00038290944</v>
      </c>
      <c r="S40" s="60">
        <f>MIN($S$6/100*F40,150)</f>
        <v>0.162</v>
      </c>
      <c r="T40" s="60">
        <f>MIN($T$6/100*F40,200)</f>
        <v>0.2025</v>
      </c>
      <c r="U40" s="60">
        <f>MIN($U$6/100*F40,250)</f>
        <v>0.27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-0.00038290944</v>
      </c>
      <c r="AB40" s="139" t="str">
        <f>IF(AA40&gt;=0,AA40,"")</f>
        <v/>
      </c>
      <c r="AC40" s="76">
        <f>IF(AA40&lt;0,AA40,"")</f>
        <v>-0.00038290944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1.35</v>
      </c>
      <c r="G41" s="74">
        <v>-0.01154</v>
      </c>
      <c r="H41" s="63">
        <f>MAX(G41,-0.12*F41)</f>
        <v>-0.01154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-0.00014384033</v>
      </c>
      <c r="S41" s="60">
        <f>MIN($S$6/100*F41,150)</f>
        <v>0.162</v>
      </c>
      <c r="T41" s="60">
        <f>MIN($T$6/100*F41,200)</f>
        <v>0.2025</v>
      </c>
      <c r="U41" s="60">
        <f>MIN($U$6/100*F41,250)</f>
        <v>0.27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-0.00014384033</v>
      </c>
      <c r="AB41" s="139" t="str">
        <f>IF(AA41&gt;=0,AA41,"")</f>
        <v/>
      </c>
      <c r="AC41" s="76">
        <f>IF(AA41&lt;0,AA41,"")</f>
        <v>-0.00014384033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1.35</v>
      </c>
      <c r="G42" s="74">
        <v>-0.05754</v>
      </c>
      <c r="H42" s="63">
        <f>MAX(G42,-0.12*F42)</f>
        <v>-0.05754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-0.0005245058700000001</v>
      </c>
      <c r="S42" s="60">
        <f>MIN($S$6/100*F42,150)</f>
        <v>0.162</v>
      </c>
      <c r="T42" s="60">
        <f>MIN($T$6/100*F42,200)</f>
        <v>0.2025</v>
      </c>
      <c r="U42" s="60">
        <f>MIN($U$6/100*F42,250)</f>
        <v>0.27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-0.0005245058700000001</v>
      </c>
      <c r="AB42" s="139" t="str">
        <f>IF(AA42&gt;=0,AA42,"")</f>
        <v/>
      </c>
      <c r="AC42" s="76">
        <f>IF(AA42&lt;0,AA42,"")</f>
        <v>-0.0005245058700000001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1.35</v>
      </c>
      <c r="G43" s="74">
        <v>-0.0183</v>
      </c>
      <c r="H43" s="63">
        <f>MAX(G43,-0.12*F43)</f>
        <v>-0.0183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-0.0001361703</v>
      </c>
      <c r="S43" s="60">
        <f>MIN($S$6/100*F43,150)</f>
        <v>0.162</v>
      </c>
      <c r="T43" s="60">
        <f>MIN($T$6/100*F43,200)</f>
        <v>0.2025</v>
      </c>
      <c r="U43" s="60">
        <f>MIN($U$6/100*F43,250)</f>
        <v>0.27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-0.0001361703</v>
      </c>
      <c r="AB43" s="139" t="str">
        <f>IF(AA43&gt;=0,AA43,"")</f>
        <v/>
      </c>
      <c r="AC43" s="76">
        <f>IF(AA43&lt;0,AA43,"")</f>
        <v>-0.0001361703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1.39</v>
      </c>
      <c r="G44" s="74">
        <v>-0.0019</v>
      </c>
      <c r="H44" s="63">
        <f>MAX(G44,-0.12*F44)</f>
        <v>-0.0019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-1.5728675E-5</v>
      </c>
      <c r="S44" s="60">
        <f>MIN($S$6/100*F44,150)</f>
        <v>0.1668</v>
      </c>
      <c r="T44" s="60">
        <f>MIN($T$6/100*F44,200)</f>
        <v>0.2085</v>
      </c>
      <c r="U44" s="60">
        <f>MIN($U$6/100*F44,250)</f>
        <v>0.278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-1.5728675E-5</v>
      </c>
      <c r="AB44" s="139" t="str">
        <f>IF(AA44&gt;=0,AA44,"")</f>
        <v/>
      </c>
      <c r="AC44" s="76">
        <f>IF(AA44&lt;0,AA44,"")</f>
        <v>-1.5728675E-5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1.39</v>
      </c>
      <c r="G45" s="74">
        <v>-0.02046</v>
      </c>
      <c r="H45" s="63">
        <f>MAX(G45,-0.12*F45)</f>
        <v>-0.02046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-0.00015224286</v>
      </c>
      <c r="S45" s="60">
        <f>MIN($S$6/100*F45,150)</f>
        <v>0.1668</v>
      </c>
      <c r="T45" s="60">
        <f>MIN($T$6/100*F45,200)</f>
        <v>0.2085</v>
      </c>
      <c r="U45" s="60">
        <f>MIN($U$6/100*F45,250)</f>
        <v>0.278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-0.00015224286</v>
      </c>
      <c r="AB45" s="139" t="str">
        <f>IF(AA45&gt;=0,AA45,"")</f>
        <v/>
      </c>
      <c r="AC45" s="76">
        <f>IF(AA45&lt;0,AA45,"")</f>
        <v>-0.00015224286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1.43</v>
      </c>
      <c r="G46" s="74">
        <v>-0.01688</v>
      </c>
      <c r="H46" s="63">
        <f>MAX(G46,-0.12*F46)</f>
        <v>-0.01688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-0.00012560408</v>
      </c>
      <c r="S46" s="60">
        <f>MIN($S$6/100*F46,150)</f>
        <v>0.1716</v>
      </c>
      <c r="T46" s="60">
        <f>MIN($T$6/100*F46,200)</f>
        <v>0.2145</v>
      </c>
      <c r="U46" s="60">
        <f>MIN($U$6/100*F46,250)</f>
        <v>0.286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-0.00012560408</v>
      </c>
      <c r="AB46" s="139" t="str">
        <f>IF(AA46&gt;=0,AA46,"")</f>
        <v/>
      </c>
      <c r="AC46" s="76">
        <f>IF(AA46&lt;0,AA46,"")</f>
        <v>-0.00012560408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1.43</v>
      </c>
      <c r="G47" s="74">
        <v>-0.04512</v>
      </c>
      <c r="H47" s="63">
        <f>MAX(G47,-0.12*F47)</f>
        <v>-0.04512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-0.00017877672</v>
      </c>
      <c r="S47" s="60">
        <f>MIN($S$6/100*F47,150)</f>
        <v>0.1716</v>
      </c>
      <c r="T47" s="60">
        <f>MIN($T$6/100*F47,200)</f>
        <v>0.2145</v>
      </c>
      <c r="U47" s="60">
        <f>MIN($U$6/100*F47,250)</f>
        <v>0.286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-0.00017877672</v>
      </c>
      <c r="AB47" s="139" t="str">
        <f>IF(AA47&gt;=0,AA47,"")</f>
        <v/>
      </c>
      <c r="AC47" s="76">
        <f>IF(AA47&lt;0,AA47,"")</f>
        <v>-0.00017877672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1.43</v>
      </c>
      <c r="G48" s="74">
        <v>0.00625</v>
      </c>
      <c r="H48" s="63">
        <f>MAX(G48,-0.12*F48)</f>
        <v>0.00625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1.6509375E-5</v>
      </c>
      <c r="S48" s="60">
        <f>MIN($S$6/100*F48,150)</f>
        <v>0.1716</v>
      </c>
      <c r="T48" s="60">
        <f>MIN($T$6/100*F48,200)</f>
        <v>0.2145</v>
      </c>
      <c r="U48" s="60">
        <f>MIN($U$6/100*F48,250)</f>
        <v>0.286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1.6509375E-5</v>
      </c>
      <c r="AB48" s="139">
        <f>IF(AA48&gt;=0,AA48,"")</f>
        <v>1.6509375E-5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1.43</v>
      </c>
      <c r="G49" s="74">
        <v>0.00713</v>
      </c>
      <c r="H49" s="63">
        <f>MAX(G49,-0.12*F49)</f>
        <v>0.00713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3.766779E-5</v>
      </c>
      <c r="S49" s="60">
        <f>MIN($S$6/100*F49,150)</f>
        <v>0.1716</v>
      </c>
      <c r="T49" s="60">
        <f>MIN($T$6/100*F49,200)</f>
        <v>0.2145</v>
      </c>
      <c r="U49" s="60">
        <f>MIN($U$6/100*F49,250)</f>
        <v>0.286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3.766779E-5</v>
      </c>
      <c r="AB49" s="139">
        <f>IF(AA49&gt;=0,AA49,"")</f>
        <v>3.766779E-5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1.43</v>
      </c>
      <c r="G50" s="74">
        <v>0.01012</v>
      </c>
      <c r="H50" s="63">
        <f>MAX(G50,-0.12*F50)</f>
        <v>0.01012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4.009797000000001E-5</v>
      </c>
      <c r="S50" s="60">
        <f>MIN($S$6/100*F50,150)</f>
        <v>0.1716</v>
      </c>
      <c r="T50" s="60">
        <f>MIN($T$6/100*F50,200)</f>
        <v>0.2145</v>
      </c>
      <c r="U50" s="60">
        <f>MIN($U$6/100*F50,250)</f>
        <v>0.286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4.009797000000001E-5</v>
      </c>
      <c r="AB50" s="139">
        <f>IF(AA50&gt;=0,AA50,"")</f>
        <v>4.009797000000001E-5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1.43</v>
      </c>
      <c r="G51" s="74">
        <v>0.00643</v>
      </c>
      <c r="H51" s="63">
        <f>MAX(G51,-0.12*F51)</f>
        <v>0.00643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5.8612665E-5</v>
      </c>
      <c r="S51" s="60">
        <f>MIN($S$6/100*F51,150)</f>
        <v>0.1716</v>
      </c>
      <c r="T51" s="60">
        <f>MIN($T$6/100*F51,200)</f>
        <v>0.2145</v>
      </c>
      <c r="U51" s="60">
        <f>MIN($U$6/100*F51,250)</f>
        <v>0.286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5.8612665E-5</v>
      </c>
      <c r="AB51" s="139">
        <f>IF(AA51&gt;=0,AA51,"")</f>
        <v>5.8612665E-5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1.43</v>
      </c>
      <c r="G52" s="74">
        <v>0.0036</v>
      </c>
      <c r="H52" s="63">
        <f>MAX(G52,-0.12*F52)</f>
        <v>0.0036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1.90188E-5</v>
      </c>
      <c r="S52" s="60">
        <f>MIN($S$6/100*F52,150)</f>
        <v>0.1716</v>
      </c>
      <c r="T52" s="60">
        <f>MIN($T$6/100*F52,200)</f>
        <v>0.2145</v>
      </c>
      <c r="U52" s="60">
        <f>MIN($U$6/100*F52,250)</f>
        <v>0.286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1.90188E-5</v>
      </c>
      <c r="AB52" s="139">
        <f>IF(AA52&gt;=0,AA52,"")</f>
        <v>1.90188E-5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1.43</v>
      </c>
      <c r="G53" s="74">
        <v>-0.00394</v>
      </c>
      <c r="H53" s="63">
        <f>MAX(G53,-0.12*F53)</f>
        <v>-0.00394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-2.6018775E-5</v>
      </c>
      <c r="S53" s="60">
        <f>MIN($S$6/100*F53,150)</f>
        <v>0.1716</v>
      </c>
      <c r="T53" s="60">
        <f>MIN($T$6/100*F53,200)</f>
        <v>0.2145</v>
      </c>
      <c r="U53" s="60">
        <f>MIN($U$6/100*F53,250)</f>
        <v>0.286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-2.6018775E-5</v>
      </c>
      <c r="AB53" s="139" t="str">
        <f>IF(AA53&gt;=0,AA53,"")</f>
        <v/>
      </c>
      <c r="AC53" s="76">
        <f>IF(AA53&lt;0,AA53,"")</f>
        <v>-2.6018775E-5</v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1.43</v>
      </c>
      <c r="G54" s="74">
        <v>0.0097</v>
      </c>
      <c r="H54" s="63">
        <f>MAX(G54,-0.12*F54)</f>
        <v>0.0097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2.562255E-5</v>
      </c>
      <c r="S54" s="60">
        <f>MIN($S$6/100*F54,150)</f>
        <v>0.1716</v>
      </c>
      <c r="T54" s="60">
        <f>MIN($T$6/100*F54,200)</f>
        <v>0.2145</v>
      </c>
      <c r="U54" s="60">
        <f>MIN($U$6/100*F54,250)</f>
        <v>0.286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2.562255E-5</v>
      </c>
      <c r="AB54" s="139">
        <f>IF(AA54&gt;=0,AA54,"")</f>
        <v>2.562255E-5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1.43</v>
      </c>
      <c r="G55" s="74">
        <v>0.008959999999999999</v>
      </c>
      <c r="H55" s="63">
        <f>MAX(G55,-0.12*F55)</f>
        <v>0.008959999999999999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6.667136E-5</v>
      </c>
      <c r="S55" s="60">
        <f>MIN($S$6/100*F55,150)</f>
        <v>0.1716</v>
      </c>
      <c r="T55" s="60">
        <f>MIN($T$6/100*F55,200)</f>
        <v>0.2145</v>
      </c>
      <c r="U55" s="60">
        <f>MIN($U$6/100*F55,250)</f>
        <v>0.286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6.667136E-5</v>
      </c>
      <c r="AB55" s="139">
        <f>IF(AA55&gt;=0,AA55,"")</f>
        <v>6.667136E-5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1.43</v>
      </c>
      <c r="G56" s="74">
        <v>0.008109999999999999</v>
      </c>
      <c r="H56" s="63">
        <f>MAX(G56,-0.12*F56)</f>
        <v>0.008109999999999999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3.21338475E-5</v>
      </c>
      <c r="S56" s="60">
        <f>MIN($S$6/100*F56,150)</f>
        <v>0.1716</v>
      </c>
      <c r="T56" s="60">
        <f>MIN($T$6/100*F56,200)</f>
        <v>0.2145</v>
      </c>
      <c r="U56" s="60">
        <f>MIN($U$6/100*F56,250)</f>
        <v>0.286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3.21338475E-5</v>
      </c>
      <c r="AB56" s="139">
        <f>IF(AA56&gt;=0,AA56,"")</f>
        <v>3.21338475E-5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1.43</v>
      </c>
      <c r="G57" s="74">
        <v>-0.00306</v>
      </c>
      <c r="H57" s="63">
        <f>MAX(G57,-0.12*F57)</f>
        <v>-0.00306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-3.30174E-5</v>
      </c>
      <c r="S57" s="60">
        <f>MIN($S$6/100*F57,150)</f>
        <v>0.1716</v>
      </c>
      <c r="T57" s="60">
        <f>MIN($T$6/100*F57,200)</f>
        <v>0.2145</v>
      </c>
      <c r="U57" s="60">
        <f>MIN($U$6/100*F57,250)</f>
        <v>0.286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-3.30174E-5</v>
      </c>
      <c r="AB57" s="139" t="str">
        <f>IF(AA57&gt;=0,AA57,"")</f>
        <v/>
      </c>
      <c r="AC57" s="76">
        <f>IF(AA57&lt;0,AA57,"")</f>
        <v>-3.30174E-5</v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1.43</v>
      </c>
      <c r="G58" s="74">
        <v>0.02706</v>
      </c>
      <c r="H58" s="63">
        <f>MAX(G58,-0.12*F58)</f>
        <v>0.02706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0.00014295798</v>
      </c>
      <c r="S58" s="60">
        <f>MIN($S$6/100*F58,150)</f>
        <v>0.1716</v>
      </c>
      <c r="T58" s="60">
        <f>MIN($T$6/100*F58,200)</f>
        <v>0.2145</v>
      </c>
      <c r="U58" s="60">
        <f>MIN($U$6/100*F58,250)</f>
        <v>0.286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0.00014295798</v>
      </c>
      <c r="AB58" s="139">
        <f>IF(AA58&gt;=0,AA58,"")</f>
        <v>0.00014295798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1.43</v>
      </c>
      <c r="G59" s="74">
        <v>-0.0134</v>
      </c>
      <c r="H59" s="63">
        <f>MAX(G59,-0.12*F59)</f>
        <v>-0.0134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-7.079220000000001E-5</v>
      </c>
      <c r="S59" s="60">
        <f>MIN($S$6/100*F59,150)</f>
        <v>0.1716</v>
      </c>
      <c r="T59" s="60">
        <f>MIN($T$6/100*F59,200)</f>
        <v>0.2145</v>
      </c>
      <c r="U59" s="60">
        <f>MIN($U$6/100*F59,250)</f>
        <v>0.286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-7.079220000000001E-5</v>
      </c>
      <c r="AB59" s="139" t="str">
        <f>IF(AA59&gt;=0,AA59,"")</f>
        <v/>
      </c>
      <c r="AC59" s="76">
        <f>IF(AA59&lt;0,AA59,"")</f>
        <v>-7.079220000000001E-5</v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1.47</v>
      </c>
      <c r="G60" s="74">
        <v>0.03377</v>
      </c>
      <c r="H60" s="63">
        <f>MAX(G60,-0.12*F60)</f>
        <v>0.03377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0.0002230086375</v>
      </c>
      <c r="S60" s="60">
        <f>MIN($S$6/100*F60,150)</f>
        <v>0.1764</v>
      </c>
      <c r="T60" s="60">
        <f>MIN($T$6/100*F60,200)</f>
        <v>0.2205</v>
      </c>
      <c r="U60" s="60">
        <f>MIN($U$6/100*F60,250)</f>
        <v>0.294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0.0002230086375</v>
      </c>
      <c r="AB60" s="139">
        <f>IF(AA60&gt;=0,AA60,"")</f>
        <v>0.0002230086375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1.47</v>
      </c>
      <c r="G61" s="74">
        <v>0.02361</v>
      </c>
      <c r="H61" s="63">
        <f>MAX(G61,-0.12*F61)</f>
        <v>0.02361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0.0001559145375</v>
      </c>
      <c r="S61" s="60">
        <f>MIN($S$6/100*F61,150)</f>
        <v>0.1764</v>
      </c>
      <c r="T61" s="60">
        <f>MIN($T$6/100*F61,200)</f>
        <v>0.2205</v>
      </c>
      <c r="U61" s="60">
        <f>MIN($U$6/100*F61,250)</f>
        <v>0.294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0.0001559145375</v>
      </c>
      <c r="AB61" s="139">
        <f>IF(AA61&gt;=0,AA61,"")</f>
        <v>0.0001559145375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1.47</v>
      </c>
      <c r="G62" s="74">
        <v>0.03567</v>
      </c>
      <c r="H62" s="63">
        <f>MAX(G62,-0.12*F62)</f>
        <v>0.03567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0.0004147440075</v>
      </c>
      <c r="S62" s="60">
        <f>MIN($S$6/100*F62,150)</f>
        <v>0.1764</v>
      </c>
      <c r="T62" s="60">
        <f>MIN($T$6/100*F62,200)</f>
        <v>0.2205</v>
      </c>
      <c r="U62" s="60">
        <f>MIN($U$6/100*F62,250)</f>
        <v>0.294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0.0004147440075</v>
      </c>
      <c r="AB62" s="139">
        <f>IF(AA62&gt;=0,AA62,"")</f>
        <v>0.0004147440075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1.47</v>
      </c>
      <c r="G63" s="74">
        <v>0.008279999999999999</v>
      </c>
      <c r="H63" s="63">
        <f>MAX(G63,-0.12*F63)</f>
        <v>0.008279999999999999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8.93412E-5</v>
      </c>
      <c r="S63" s="60">
        <f>MIN($S$6/100*F63,150)</f>
        <v>0.1764</v>
      </c>
      <c r="T63" s="60">
        <f>MIN($T$6/100*F63,200)</f>
        <v>0.2205</v>
      </c>
      <c r="U63" s="60">
        <f>MIN($U$6/100*F63,250)</f>
        <v>0.294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8.93412E-5</v>
      </c>
      <c r="AB63" s="139">
        <f>IF(AA63&gt;=0,AA63,"")</f>
        <v>8.93412E-5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1.47</v>
      </c>
      <c r="G64" s="74">
        <v>0.00262</v>
      </c>
      <c r="H64" s="63">
        <f>MAX(G64,-0.12*F64)</f>
        <v>0.00262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4.143202499999999E-5</v>
      </c>
      <c r="S64" s="60">
        <f>MIN($S$6/100*F64,150)</f>
        <v>0.1764</v>
      </c>
      <c r="T64" s="60">
        <f>MIN($T$6/100*F64,200)</f>
        <v>0.2205</v>
      </c>
      <c r="U64" s="60">
        <f>MIN($U$6/100*F64,250)</f>
        <v>0.294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4.143202499999999E-5</v>
      </c>
      <c r="AB64" s="139">
        <f>IF(AA64&gt;=0,AA64,"")</f>
        <v>4.143202499999999E-5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1.47</v>
      </c>
      <c r="G65" s="74">
        <v>0.007</v>
      </c>
      <c r="H65" s="63">
        <f>MAX(G65,-0.12*F65)</f>
        <v>0.007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0.00013413925</v>
      </c>
      <c r="S65" s="60">
        <f>MIN($S$6/100*F65,150)</f>
        <v>0.1764</v>
      </c>
      <c r="T65" s="60">
        <f>MIN($T$6/100*F65,200)</f>
        <v>0.2205</v>
      </c>
      <c r="U65" s="60">
        <f>MIN($U$6/100*F65,250)</f>
        <v>0.294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0.00013413925</v>
      </c>
      <c r="AB65" s="139">
        <f>IF(AA65&gt;=0,AA65,"")</f>
        <v>0.00013413925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1.47</v>
      </c>
      <c r="G66" s="74">
        <v>-0.00236</v>
      </c>
      <c r="H66" s="63">
        <f>MAX(G66,-0.12*F66)</f>
        <v>-0.00236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-2.744031E-5</v>
      </c>
      <c r="S66" s="60">
        <f>MIN($S$6/100*F66,150)</f>
        <v>0.1764</v>
      </c>
      <c r="T66" s="60">
        <f>MIN($T$6/100*F66,200)</f>
        <v>0.2205</v>
      </c>
      <c r="U66" s="60">
        <f>MIN($U$6/100*F66,250)</f>
        <v>0.294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-2.744031E-5</v>
      </c>
      <c r="AB66" s="139" t="str">
        <f>IF(AA66&gt;=0,AA66,"")</f>
        <v/>
      </c>
      <c r="AC66" s="76">
        <f>IF(AA66&lt;0,AA66,"")</f>
        <v>-2.744031E-5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1.47</v>
      </c>
      <c r="G67" s="74">
        <v>0.00954</v>
      </c>
      <c r="H67" s="63">
        <f>MAX(G67,-0.12*F67)</f>
        <v>0.00954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5.039981999999999E-5</v>
      </c>
      <c r="S67" s="60">
        <f>MIN($S$6/100*F67,150)</f>
        <v>0.1764</v>
      </c>
      <c r="T67" s="60">
        <f>MIN($T$6/100*F67,200)</f>
        <v>0.2205</v>
      </c>
      <c r="U67" s="60">
        <f>MIN($U$6/100*F67,250)</f>
        <v>0.294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5.039981999999999E-5</v>
      </c>
      <c r="AB67" s="139">
        <f>IF(AA67&gt;=0,AA67,"")</f>
        <v>5.039981999999999E-5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1.47</v>
      </c>
      <c r="G68" s="74">
        <v>0.00174</v>
      </c>
      <c r="H68" s="63">
        <f>MAX(G68,-0.12*F68)</f>
        <v>0.00174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4.59621E-6</v>
      </c>
      <c r="S68" s="60">
        <f>MIN($S$6/100*F68,150)</f>
        <v>0.1764</v>
      </c>
      <c r="T68" s="60">
        <f>MIN($T$6/100*F68,200)</f>
        <v>0.2205</v>
      </c>
      <c r="U68" s="60">
        <f>MIN($U$6/100*F68,250)</f>
        <v>0.294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4.59621E-6</v>
      </c>
      <c r="AB68" s="139">
        <f>IF(AA68&gt;=0,AA68,"")</f>
        <v>4.59621E-6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1.47</v>
      </c>
      <c r="G69" s="74">
        <v>0.0105</v>
      </c>
      <c r="H69" s="63">
        <f>MAX(G69,-0.12*F69)</f>
        <v>0.0105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6.9339375E-5</v>
      </c>
      <c r="S69" s="60">
        <f>MIN($S$6/100*F69,150)</f>
        <v>0.1764</v>
      </c>
      <c r="T69" s="60">
        <f>MIN($T$6/100*F69,200)</f>
        <v>0.2205</v>
      </c>
      <c r="U69" s="60">
        <f>MIN($U$6/100*F69,250)</f>
        <v>0.294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6.9339375E-5</v>
      </c>
      <c r="AB69" s="139">
        <f>IF(AA69&gt;=0,AA69,"")</f>
        <v>6.9339375E-5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1.47</v>
      </c>
      <c r="G70" s="74">
        <v>0.01189</v>
      </c>
      <c r="H70" s="63">
        <f>MAX(G70,-0.12*F70)</f>
        <v>0.01189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0.0001183381975</v>
      </c>
      <c r="S70" s="60">
        <f>MIN($S$6/100*F70,150)</f>
        <v>0.1764</v>
      </c>
      <c r="T70" s="60">
        <f>MIN($T$6/100*F70,200)</f>
        <v>0.2205</v>
      </c>
      <c r="U70" s="60">
        <f>MIN($U$6/100*F70,250)</f>
        <v>0.294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0.0001183381975</v>
      </c>
      <c r="AB70" s="139">
        <f>IF(AA70&gt;=0,AA70,"")</f>
        <v>0.0001183381975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1.47</v>
      </c>
      <c r="G71" s="74">
        <v>0.014</v>
      </c>
      <c r="H71" s="63">
        <f>MAX(G71,-0.12*F71)</f>
        <v>0.014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0.0002096675</v>
      </c>
      <c r="S71" s="60">
        <f>MIN($S$6/100*F71,150)</f>
        <v>0.1764</v>
      </c>
      <c r="T71" s="60">
        <f>MIN($T$6/100*F71,200)</f>
        <v>0.2205</v>
      </c>
      <c r="U71" s="60">
        <f>MIN($U$6/100*F71,250)</f>
        <v>0.294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0.0002096675</v>
      </c>
      <c r="AB71" s="139">
        <f>IF(AA71&gt;=0,AA71,"")</f>
        <v>0.0002096675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1.47</v>
      </c>
      <c r="G72" s="74">
        <v>-0.01401</v>
      </c>
      <c r="H72" s="63">
        <f>MAX(G72,-0.12*F72)</f>
        <v>-0.01401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-0.00010424841</v>
      </c>
      <c r="S72" s="60">
        <f>MIN($S$6/100*F72,150)</f>
        <v>0.1764</v>
      </c>
      <c r="T72" s="60">
        <f>MIN($T$6/100*F72,200)</f>
        <v>0.2205</v>
      </c>
      <c r="U72" s="60">
        <f>MIN($U$6/100*F72,250)</f>
        <v>0.294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-0.00010424841</v>
      </c>
      <c r="AB72" s="139" t="str">
        <f>IF(AA72&gt;=0,AA72,"")</f>
        <v/>
      </c>
      <c r="AC72" s="76">
        <f>IF(AA72&lt;0,AA72,"")</f>
        <v>-0.00010424841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1.47</v>
      </c>
      <c r="G73" s="74">
        <v>0.05053</v>
      </c>
      <c r="H73" s="63">
        <f>MAX(G73,-0.12*F73)</f>
        <v>0.05053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0.000460606215</v>
      </c>
      <c r="S73" s="60">
        <f>MIN($S$6/100*F73,150)</f>
        <v>0.1764</v>
      </c>
      <c r="T73" s="60">
        <f>MIN($T$6/100*F73,200)</f>
        <v>0.2205</v>
      </c>
      <c r="U73" s="60">
        <f>MIN($U$6/100*F73,250)</f>
        <v>0.294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0.000460606215</v>
      </c>
      <c r="AB73" s="139">
        <f>IF(AA73&gt;=0,AA73,"")</f>
        <v>0.000460606215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1.47</v>
      </c>
      <c r="G74" s="74">
        <v>0.05324</v>
      </c>
      <c r="H74" s="63">
        <f>MAX(G74,-0.12*F74)</f>
        <v>0.05324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0.00039615884</v>
      </c>
      <c r="S74" s="60">
        <f>MIN($S$6/100*F74,150)</f>
        <v>0.1764</v>
      </c>
      <c r="T74" s="60">
        <f>MIN($T$6/100*F74,200)</f>
        <v>0.2205</v>
      </c>
      <c r="U74" s="60">
        <f>MIN($U$6/100*F74,250)</f>
        <v>0.294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0.00039615884</v>
      </c>
      <c r="AB74" s="139">
        <f>IF(AA74&gt;=0,AA74,"")</f>
        <v>0.00039615884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1.47</v>
      </c>
      <c r="G75" s="74">
        <v>0.06572</v>
      </c>
      <c r="H75" s="63">
        <f>MAX(G75,-0.12*F75)</f>
        <v>0.06572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0.00092921508</v>
      </c>
      <c r="S75" s="60">
        <f>MIN($S$6/100*F75,150)</f>
        <v>0.1764</v>
      </c>
      <c r="T75" s="60">
        <f>MIN($T$6/100*F75,200)</f>
        <v>0.2205</v>
      </c>
      <c r="U75" s="60">
        <f>MIN($U$6/100*F75,250)</f>
        <v>0.294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0.00092921508</v>
      </c>
      <c r="AB75" s="139">
        <f>IF(AA75&gt;=0,AA75,"")</f>
        <v>0.00092921508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1.47</v>
      </c>
      <c r="G76" s="74">
        <v>0.06732</v>
      </c>
      <c r="H76" s="63">
        <f>MAX(G76,-0.12*F76)</f>
        <v>0.06732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8.891289E-5</v>
      </c>
      <c r="S76" s="60">
        <f>MIN($S$6/100*F76,150)</f>
        <v>0.1764</v>
      </c>
      <c r="T76" s="60">
        <f>MIN($T$6/100*F76,200)</f>
        <v>0.2205</v>
      </c>
      <c r="U76" s="60">
        <f>MIN($U$6/100*F76,250)</f>
        <v>0.294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8.891289E-5</v>
      </c>
      <c r="AB76" s="139">
        <f>IF(AA76&gt;=0,AA76,"")</f>
        <v>8.891289E-5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1.47</v>
      </c>
      <c r="G77" s="74">
        <v>0.05396</v>
      </c>
      <c r="H77" s="63">
        <f>MAX(G77,-0.12*F77)</f>
        <v>0.05396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0.00021380301</v>
      </c>
      <c r="S77" s="60">
        <f>MIN($S$6/100*F77,150)</f>
        <v>0.1764</v>
      </c>
      <c r="T77" s="60">
        <f>MIN($T$6/100*F77,200)</f>
        <v>0.2205</v>
      </c>
      <c r="U77" s="60">
        <f>MIN($U$6/100*F77,250)</f>
        <v>0.294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0.00021380301</v>
      </c>
      <c r="AB77" s="139">
        <f>IF(AA77&gt;=0,AA77,"")</f>
        <v>0.00021380301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1.47</v>
      </c>
      <c r="G78" s="74">
        <v>0.08233</v>
      </c>
      <c r="H78" s="63">
        <f>MAX(G78,-0.12*F78)</f>
        <v>0.08233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0.00061261753</v>
      </c>
      <c r="S78" s="60">
        <f>MIN($S$6/100*F78,150)</f>
        <v>0.1764</v>
      </c>
      <c r="T78" s="60">
        <f>MIN($T$6/100*F78,200)</f>
        <v>0.2205</v>
      </c>
      <c r="U78" s="60">
        <f>MIN($U$6/100*F78,250)</f>
        <v>0.294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0.00061261753</v>
      </c>
      <c r="AB78" s="139">
        <f>IF(AA78&gt;=0,AA78,"")</f>
        <v>0.00061261753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1.47</v>
      </c>
      <c r="G79" s="74">
        <v>0.06788</v>
      </c>
      <c r="H79" s="63">
        <f>MAX(G79,-0.12*F79)</f>
        <v>0.06788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0.1764</v>
      </c>
      <c r="T79" s="60">
        <f>MIN($T$6/100*F79,200)</f>
        <v>0.2205</v>
      </c>
      <c r="U79" s="60">
        <f>MIN($U$6/100*F79,250)</f>
        <v>0.294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1.51</v>
      </c>
      <c r="G80" s="74">
        <v>0.11859</v>
      </c>
      <c r="H80" s="63">
        <f>MAX(G80,-0.12*F80)</f>
        <v>0.11859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0.000313255485</v>
      </c>
      <c r="S80" s="60">
        <f>MIN($S$6/100*F80,150)</f>
        <v>0.1812</v>
      </c>
      <c r="T80" s="60">
        <f>MIN($T$6/100*F80,200)</f>
        <v>0.2265</v>
      </c>
      <c r="U80" s="60">
        <f>MIN($U$6/100*F80,250)</f>
        <v>0.302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0.000313255485</v>
      </c>
      <c r="AB80" s="139">
        <f>IF(AA80&gt;=0,AA80,"")</f>
        <v>0.000313255485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1.51</v>
      </c>
      <c r="G81" s="74">
        <v>0.12975</v>
      </c>
      <c r="H81" s="63">
        <f>MAX(G81,-0.12*F81)</f>
        <v>0.12975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0.0005141019375</v>
      </c>
      <c r="S81" s="60">
        <f>MIN($S$6/100*F81,150)</f>
        <v>0.1812</v>
      </c>
      <c r="T81" s="60">
        <f>MIN($T$6/100*F81,200)</f>
        <v>0.2265</v>
      </c>
      <c r="U81" s="60">
        <f>MIN($U$6/100*F81,250)</f>
        <v>0.302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0.0005141019375</v>
      </c>
      <c r="AB81" s="139">
        <f>IF(AA81&gt;=0,AA81,"")</f>
        <v>0.0005141019375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1.51</v>
      </c>
      <c r="G82" s="74">
        <v>0.054</v>
      </c>
      <c r="H82" s="63">
        <f>MAX(G82,-0.12*F82)</f>
        <v>0.054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0.000285282</v>
      </c>
      <c r="S82" s="60">
        <f>MIN($S$6/100*F82,150)</f>
        <v>0.1812</v>
      </c>
      <c r="T82" s="60">
        <f>MIN($T$6/100*F82,200)</f>
        <v>0.2265</v>
      </c>
      <c r="U82" s="60">
        <f>MIN($U$6/100*F82,250)</f>
        <v>0.302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0.000285282</v>
      </c>
      <c r="AB82" s="139">
        <f>IF(AA82&gt;=0,AA82,"")</f>
        <v>0.000285282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1.51</v>
      </c>
      <c r="G83" s="74">
        <v>0.02223</v>
      </c>
      <c r="H83" s="63">
        <f>MAX(G83,-0.12*F83)</f>
        <v>0.02223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0.00016541343</v>
      </c>
      <c r="S83" s="60">
        <f>MIN($S$6/100*F83,150)</f>
        <v>0.1812</v>
      </c>
      <c r="T83" s="60">
        <f>MIN($T$6/100*F83,200)</f>
        <v>0.2265</v>
      </c>
      <c r="U83" s="60">
        <f>MIN($U$6/100*F83,250)</f>
        <v>0.302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0.00016541343</v>
      </c>
      <c r="AB83" s="139">
        <f>IF(AA83&gt;=0,AA83,"")</f>
        <v>0.00016541343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1.51</v>
      </c>
      <c r="G84" s="74">
        <v>0.02969</v>
      </c>
      <c r="H84" s="63">
        <f>MAX(G84,-0.12*F84)</f>
        <v>0.02969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0.0001960653375</v>
      </c>
      <c r="S84" s="60">
        <f>MIN($S$6/100*F84,150)</f>
        <v>0.1812</v>
      </c>
      <c r="T84" s="60">
        <f>MIN($T$6/100*F84,200)</f>
        <v>0.2265</v>
      </c>
      <c r="U84" s="60">
        <f>MIN($U$6/100*F84,250)</f>
        <v>0.302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0.0001960653375</v>
      </c>
      <c r="AB84" s="139">
        <f>IF(AA84&gt;=0,AA84,"")</f>
        <v>0.0001960653375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1.51</v>
      </c>
      <c r="G85" s="74">
        <v>0.02835</v>
      </c>
      <c r="H85" s="63">
        <f>MAX(G85,-0.12*F85)</f>
        <v>0.02835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0.0001123297875</v>
      </c>
      <c r="S85" s="60">
        <f>MIN($S$6/100*F85,150)</f>
        <v>0.1812</v>
      </c>
      <c r="T85" s="60">
        <f>MIN($T$6/100*F85,200)</f>
        <v>0.2265</v>
      </c>
      <c r="U85" s="60">
        <f>MIN($U$6/100*F85,250)</f>
        <v>0.302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0.0001123297875</v>
      </c>
      <c r="AB85" s="139">
        <f>IF(AA85&gt;=0,AA85,"")</f>
        <v>0.0001123297875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1.51</v>
      </c>
      <c r="G86" s="74">
        <v>0.02855</v>
      </c>
      <c r="H86" s="63">
        <f>MAX(G86,-0.12*F86)</f>
        <v>0.02855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0.0001885370625</v>
      </c>
      <c r="S86" s="60">
        <f>MIN($S$6/100*F86,150)</f>
        <v>0.1812</v>
      </c>
      <c r="T86" s="60">
        <f>MIN($T$6/100*F86,200)</f>
        <v>0.2265</v>
      </c>
      <c r="U86" s="60">
        <f>MIN($U$6/100*F86,250)</f>
        <v>0.302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0.0001885370625</v>
      </c>
      <c r="AB86" s="139">
        <f>IF(AA86&gt;=0,AA86,"")</f>
        <v>0.0001885370625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1.51</v>
      </c>
      <c r="G87" s="74">
        <v>0.03119</v>
      </c>
      <c r="H87" s="63">
        <f>MAX(G87,-0.12*F87)</f>
        <v>0.03119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0.0001235825775</v>
      </c>
      <c r="S87" s="60">
        <f>MIN($S$6/100*F87,150)</f>
        <v>0.1812</v>
      </c>
      <c r="T87" s="60">
        <f>MIN($T$6/100*F87,200)</f>
        <v>0.2265</v>
      </c>
      <c r="U87" s="60">
        <f>MIN($U$6/100*F87,250)</f>
        <v>0.302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0.0001235825775</v>
      </c>
      <c r="AB87" s="139">
        <f>IF(AA87&gt;=0,AA87,"")</f>
        <v>0.0001235825775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1.51</v>
      </c>
      <c r="G88" s="74">
        <v>0.0302</v>
      </c>
      <c r="H88" s="63">
        <f>MAX(G88,-0.12*F88)</f>
        <v>0.0302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3.988665E-5</v>
      </c>
      <c r="S88" s="60">
        <f>MIN($S$6/100*F88,150)</f>
        <v>0.1812</v>
      </c>
      <c r="T88" s="60">
        <f>MIN($T$6/100*F88,200)</f>
        <v>0.2265</v>
      </c>
      <c r="U88" s="60">
        <f>MIN($U$6/100*F88,250)</f>
        <v>0.302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3.988665E-5</v>
      </c>
      <c r="AB88" s="139">
        <f>IF(AA88&gt;=0,AA88,"")</f>
        <v>3.988665E-5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1.51</v>
      </c>
      <c r="G89" s="74">
        <v>0.03029</v>
      </c>
      <c r="H89" s="63">
        <f>MAX(G89,-0.12*F89)</f>
        <v>0.03029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0.0001200165525</v>
      </c>
      <c r="S89" s="60">
        <f>MIN($S$6/100*F89,150)</f>
        <v>0.1812</v>
      </c>
      <c r="T89" s="60">
        <f>MIN($T$6/100*F89,200)</f>
        <v>0.2265</v>
      </c>
      <c r="U89" s="60">
        <f>MIN($U$6/100*F89,250)</f>
        <v>0.302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0.0001200165525</v>
      </c>
      <c r="AB89" s="139">
        <f>IF(AA89&gt;=0,AA89,"")</f>
        <v>0.0001200165525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1.51</v>
      </c>
      <c r="G90" s="74">
        <v>0.04149</v>
      </c>
      <c r="H90" s="63">
        <f>MAX(G90,-0.12*F90)</f>
        <v>0.04149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0.00021919167</v>
      </c>
      <c r="S90" s="60">
        <f>MIN($S$6/100*F90,150)</f>
        <v>0.1812</v>
      </c>
      <c r="T90" s="60">
        <f>MIN($T$6/100*F90,200)</f>
        <v>0.2265</v>
      </c>
      <c r="U90" s="60">
        <f>MIN($U$6/100*F90,250)</f>
        <v>0.302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0.00021919167</v>
      </c>
      <c r="AB90" s="139">
        <f>IF(AA90&gt;=0,AA90,"")</f>
        <v>0.00021919167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1.51</v>
      </c>
      <c r="G91" s="74">
        <v>0.03203</v>
      </c>
      <c r="H91" s="63">
        <f>MAX(G91,-0.12*F91)</f>
        <v>0.03203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0.0001269108675</v>
      </c>
      <c r="S91" s="60">
        <f>MIN($S$6/100*F91,150)</f>
        <v>0.1812</v>
      </c>
      <c r="T91" s="60">
        <f>MIN($T$6/100*F91,200)</f>
        <v>0.2265</v>
      </c>
      <c r="U91" s="60">
        <f>MIN($U$6/100*F91,250)</f>
        <v>0.302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0.0001269108675</v>
      </c>
      <c r="AB91" s="139">
        <f>IF(AA91&gt;=0,AA91,"")</f>
        <v>0.0001269108675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1.51</v>
      </c>
      <c r="G92" s="74">
        <v>0.03607</v>
      </c>
      <c r="H92" s="63">
        <f>MAX(G92,-0.12*F92)</f>
        <v>0.03607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0.0002381972625</v>
      </c>
      <c r="S92" s="60">
        <f>MIN($S$6/100*F92,150)</f>
        <v>0.1812</v>
      </c>
      <c r="T92" s="60">
        <f>MIN($T$6/100*F92,200)</f>
        <v>0.2265</v>
      </c>
      <c r="U92" s="60">
        <f>MIN($U$6/100*F92,250)</f>
        <v>0.302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0.0002381972625</v>
      </c>
      <c r="AB92" s="139">
        <f>IF(AA92&gt;=0,AA92,"")</f>
        <v>0.0002381972625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1.51</v>
      </c>
      <c r="G93" s="74">
        <v>0.04938</v>
      </c>
      <c r="H93" s="63">
        <f>MAX(G93,-0.12*F93)</f>
        <v>0.04938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0.1812</v>
      </c>
      <c r="T93" s="60">
        <f>MIN($T$6/100*F93,200)</f>
        <v>0.2265</v>
      </c>
      <c r="U93" s="60">
        <f>MIN($U$6/100*F93,250)</f>
        <v>0.302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1.51</v>
      </c>
      <c r="G94" s="74">
        <v>0.03522</v>
      </c>
      <c r="H94" s="63">
        <f>MAX(G94,-0.12*F94)</f>
        <v>0.03522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0.000291559965</v>
      </c>
      <c r="S94" s="60">
        <f>MIN($S$6/100*F94,150)</f>
        <v>0.1812</v>
      </c>
      <c r="T94" s="60">
        <f>MIN($T$6/100*F94,200)</f>
        <v>0.2265</v>
      </c>
      <c r="U94" s="60">
        <f>MIN($U$6/100*F94,250)</f>
        <v>0.302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0.000291559965</v>
      </c>
      <c r="AB94" s="139">
        <f>IF(AA94&gt;=0,AA94,"")</f>
        <v>0.000291559965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1.51</v>
      </c>
      <c r="G95" s="74">
        <v>0.08876000000000001</v>
      </c>
      <c r="H95" s="63">
        <f>MAX(G95,-0.12*F95)</f>
        <v>0.08876000000000001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0.00011722977</v>
      </c>
      <c r="S95" s="60">
        <f>MIN($S$6/100*F95,150)</f>
        <v>0.1812</v>
      </c>
      <c r="T95" s="60">
        <f>MIN($T$6/100*F95,200)</f>
        <v>0.2265</v>
      </c>
      <c r="U95" s="60">
        <f>MIN($U$6/100*F95,250)</f>
        <v>0.302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0.00011722977</v>
      </c>
      <c r="AB95" s="139">
        <f>IF(AA95&gt;=0,AA95,"")</f>
        <v>0.00011722977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1.47</v>
      </c>
      <c r="G96" s="74">
        <v>0.07597</v>
      </c>
      <c r="H96" s="63">
        <f>MAX(G96,-0.12*F96)</f>
        <v>0.07597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0.000946928065</v>
      </c>
      <c r="S96" s="60">
        <f>MIN($S$6/100*F96,150)</f>
        <v>0.1764</v>
      </c>
      <c r="T96" s="60">
        <f>MIN($T$6/100*F96,200)</f>
        <v>0.2205</v>
      </c>
      <c r="U96" s="60">
        <f>MIN($U$6/100*F96,250)</f>
        <v>0.294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0.000946928065</v>
      </c>
      <c r="AB96" s="139">
        <f>IF(AA96&gt;=0,AA96,"")</f>
        <v>0.000946928065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1.47</v>
      </c>
      <c r="G97" s="74">
        <v>0.04789</v>
      </c>
      <c r="H97" s="63">
        <f>MAX(G97,-0.12*F97)</f>
        <v>0.04789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0.0005568290025</v>
      </c>
      <c r="S97" s="60">
        <f>MIN($S$6/100*F97,150)</f>
        <v>0.1764</v>
      </c>
      <c r="T97" s="60">
        <f>MIN($T$6/100*F97,200)</f>
        <v>0.2205</v>
      </c>
      <c r="U97" s="60">
        <f>MIN($U$6/100*F97,250)</f>
        <v>0.294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0.0005568290025</v>
      </c>
      <c r="AB97" s="139">
        <f>IF(AA97&gt;=0,AA97,"")</f>
        <v>0.0005568290025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1.47</v>
      </c>
      <c r="G98" s="74">
        <v>0.11792</v>
      </c>
      <c r="H98" s="63">
        <f>MAX(G98,-0.12*F98)</f>
        <v>0.11792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0.00107489976</v>
      </c>
      <c r="S98" s="60">
        <f>MIN($S$6/100*F98,150)</f>
        <v>0.1764</v>
      </c>
      <c r="T98" s="60">
        <f>MIN($T$6/100*F98,200)</f>
        <v>0.2205</v>
      </c>
      <c r="U98" s="60">
        <f>MIN($U$6/100*F98,250)</f>
        <v>0.294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0.00107489976</v>
      </c>
      <c r="AB98" s="139">
        <f>IF(AA98&gt;=0,AA98,"")</f>
        <v>0.00107489976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1.47</v>
      </c>
      <c r="G99" s="74">
        <v>0.07011000000000001</v>
      </c>
      <c r="H99" s="63">
        <f>MAX(G99,-0.12*F99)</f>
        <v>0.07011000000000001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0.00052168851</v>
      </c>
      <c r="S99" s="60">
        <f>MIN($S$6/100*F99,150)</f>
        <v>0.1764</v>
      </c>
      <c r="T99" s="60">
        <f>MIN($T$6/100*F99,200)</f>
        <v>0.2205</v>
      </c>
      <c r="U99" s="60">
        <f>MIN($U$6/100*F99,250)</f>
        <v>0.294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0.00052168851</v>
      </c>
      <c r="AB99" s="139">
        <f>IF(AA99&gt;=0,AA99,"")</f>
        <v>0.00052168851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1.47</v>
      </c>
      <c r="G100" s="74">
        <v>0.47037</v>
      </c>
      <c r="H100" s="63">
        <f>MAX(G100,-0.12*F100)</f>
        <v>0.47037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0.0031062058875</v>
      </c>
      <c r="S100" s="60">
        <f>MIN($S$6/100*F100,150)</f>
        <v>0.1764</v>
      </c>
      <c r="T100" s="60">
        <f>MIN($T$6/100*F100,200)</f>
        <v>0.2205</v>
      </c>
      <c r="U100" s="60">
        <f>MIN($U$6/100*F100,250)</f>
        <v>0.294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0.0014170987125</v>
      </c>
      <c r="Z100" s="67">
        <f>IF(AND(C100&gt;=50.1,G100&lt;0),($A$2)*ABS(G100)/40000,0)</f>
        <v>0</v>
      </c>
      <c r="AA100" s="67">
        <f>R100+Y100+Z100</f>
        <v>0.0045233046</v>
      </c>
      <c r="AB100" s="139">
        <f>IF(AA100&gt;=0,AA100,"")</f>
        <v>0.0045233046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1.47</v>
      </c>
      <c r="G101" s="74">
        <v>1.47</v>
      </c>
      <c r="H101" s="63">
        <f>MAX(G101,-0.12*F101)</f>
        <v>1.47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1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0.0058245075</v>
      </c>
      <c r="S101" s="60">
        <f>MIN($S$6/100*F101,150)</f>
        <v>0.1764</v>
      </c>
      <c r="T101" s="60">
        <f>MIN($T$6/100*F101,200)</f>
        <v>0.2205</v>
      </c>
      <c r="U101" s="60">
        <f>MIN($U$6/100*F101,250)</f>
        <v>0.294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0.004811043195000001</v>
      </c>
      <c r="Z101" s="67">
        <f>IF(AND(C101&gt;=50.1,G101&lt;0),($A$2)*ABS(G101)/40000,0)</f>
        <v>0</v>
      </c>
      <c r="AA101" s="67">
        <f>R101+Y101+Z101</f>
        <v>0.010635550695</v>
      </c>
      <c r="AB101" s="139">
        <f>IF(AA101&gt;=0,AA101,"")</f>
        <v>0.010635550695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1.47</v>
      </c>
      <c r="G102" s="74">
        <v>1.50048</v>
      </c>
      <c r="H102" s="63">
        <f>MAX(G102,-0.12*F102)</f>
        <v>1.50048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1</v>
      </c>
      <c r="N102" s="65">
        <f>IF(M102=M101,N101+M102,0)</f>
        <v>1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0.007927035840000001</v>
      </c>
      <c r="S102" s="60">
        <f>MIN($S$6/100*F102,150)</f>
        <v>0.1764</v>
      </c>
      <c r="T102" s="60">
        <f>MIN($T$6/100*F102,200)</f>
        <v>0.2205</v>
      </c>
      <c r="U102" s="60">
        <f>MIN($U$6/100*F102,250)</f>
        <v>0.294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0.006575750099999999</v>
      </c>
      <c r="Z102" s="67">
        <f>IF(AND(C102&gt;=50.1,G102&lt;0),($A$2)*ABS(G102)/40000,0)</f>
        <v>0</v>
      </c>
      <c r="AA102" s="67">
        <f>R102+Y102+Z102</f>
        <v>0.01450278594</v>
      </c>
      <c r="AB102" s="139">
        <f>IF(AA102&gt;=0,AA102,"")</f>
        <v>0.01450278594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1.47</v>
      </c>
      <c r="G103" s="100">
        <v>0.78263</v>
      </c>
      <c r="H103" s="101">
        <f>MAX(G103,-0.12*F103)</f>
        <v>0.78263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1</v>
      </c>
      <c r="N103" s="103">
        <f>IF(M103=M102,N102+M103,0)</f>
        <v>2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0.002067317145</v>
      </c>
      <c r="S103" s="105">
        <f>MIN($S$6/100*F103,150)</f>
        <v>0.1764</v>
      </c>
      <c r="T103" s="105">
        <f>MIN($T$6/100*F103,200)</f>
        <v>0.2205</v>
      </c>
      <c r="U103" s="105">
        <f>MIN($U$6/100*F103,250)</f>
        <v>0.294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0.001391674275</v>
      </c>
      <c r="Z103" s="67">
        <f>IF(AND(C103&gt;=50.1,G103&lt;0),($A$2)*ABS(G103)/40000,0)</f>
        <v>0</v>
      </c>
      <c r="AA103" s="106">
        <f>R103+Y103+Z103</f>
        <v>0.00345899142</v>
      </c>
      <c r="AB103" s="140">
        <f>IF(AA103&gt;=0,AA103,"")</f>
        <v>0.00345899142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1.437500000000001</v>
      </c>
      <c r="G104" s="112">
        <f>SUM(G8:G103)/4</f>
        <v>1.4302675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0.02655241573</v>
      </c>
      <c r="S104" s="113"/>
      <c r="T104" s="113"/>
      <c r="U104" s="113"/>
      <c r="V104" s="113"/>
      <c r="W104" s="113"/>
      <c r="X104" s="113"/>
      <c r="Y104" s="114">
        <f>SUM(Y8:Y103)</f>
        <v>0.0141955662825</v>
      </c>
      <c r="Z104" s="114">
        <f>SUM(Z8:Z103)</f>
        <v>0</v>
      </c>
      <c r="AA104" s="115">
        <f>SUM(AA8:AA103)</f>
        <v>0.0407479820125</v>
      </c>
      <c r="AB104" s="116">
        <f>SUM(AB8:AB103)</f>
        <v>0.046394895695</v>
      </c>
      <c r="AC104" s="117">
        <f>SUM(AC8:AC103)</f>
        <v>-0.005646913682499999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0.005310483146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0.0407479820125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0.0339898254475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14.82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1.47</v>
      </c>
      <c r="G8" s="62">
        <v>0.01691</v>
      </c>
      <c r="H8" s="63">
        <f>MAX(G8,-0.12*F8)</f>
        <v>0.01691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6.68748225E-5</v>
      </c>
      <c r="S8" s="60">
        <f>MIN($S$6/100*F8,150)</f>
        <v>0.1764</v>
      </c>
      <c r="T8" s="60">
        <f>MIN($T$6/100*F8,200)</f>
        <v>0.2205</v>
      </c>
      <c r="U8" s="60">
        <f>MIN($U$6/100*F8,250)</f>
        <v>0.294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6.68748225E-5</v>
      </c>
      <c r="AB8" s="64">
        <f>IF(AA8&gt;=0,AA8,"")</f>
        <v>6.68748225E-5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1.47</v>
      </c>
      <c r="G9" s="74">
        <v>0.00691</v>
      </c>
      <c r="H9" s="63">
        <f>MAX(G9,-0.12*F9)</f>
        <v>0.00691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5.13361175E-5</v>
      </c>
      <c r="S9" s="60">
        <f>MIN($S$6/100*F9,150)</f>
        <v>0.1764</v>
      </c>
      <c r="T9" s="60">
        <f>MIN($T$6/100*F9,200)</f>
        <v>0.2205</v>
      </c>
      <c r="U9" s="60">
        <f>MIN($U$6/100*F9,250)</f>
        <v>0.294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5.13361175E-5</v>
      </c>
      <c r="AB9" s="139">
        <f>IF(AA9&gt;=0,AA9,"")</f>
        <v>5.13361175E-5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1.47</v>
      </c>
      <c r="G10" s="74">
        <v>0.00342</v>
      </c>
      <c r="H10" s="63">
        <f>MAX(G10,-0.12*F10)</f>
        <v>0.00342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1.803366E-5</v>
      </c>
      <c r="S10" s="60">
        <f>MIN($S$6/100*F10,150)</f>
        <v>0.1764</v>
      </c>
      <c r="T10" s="60">
        <f>MIN($T$6/100*F10,200)</f>
        <v>0.2205</v>
      </c>
      <c r="U10" s="60">
        <f>MIN($U$6/100*F10,250)</f>
        <v>0.294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1.803366E-5</v>
      </c>
      <c r="AB10" s="139">
        <f>IF(AA10&gt;=0,AA10,"")</f>
        <v>1.803366E-5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1.47</v>
      </c>
      <c r="G11" s="74">
        <v>-0.0162</v>
      </c>
      <c r="H11" s="63">
        <f>MAX(G11,-0.12*F11)</f>
        <v>-0.0162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-8.54226E-5</v>
      </c>
      <c r="S11" s="60">
        <f>MIN($S$6/100*F11,150)</f>
        <v>0.1764</v>
      </c>
      <c r="T11" s="60">
        <f>MIN($T$6/100*F11,200)</f>
        <v>0.2205</v>
      </c>
      <c r="U11" s="60">
        <f>MIN($U$6/100*F11,250)</f>
        <v>0.294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-8.54226E-5</v>
      </c>
      <c r="AB11" s="139" t="str">
        <f>IF(AA11&gt;=0,AA11,"")</f>
        <v/>
      </c>
      <c r="AC11" s="76">
        <f>IF(AA11&lt;0,AA11,"")</f>
        <v>-8.54226E-5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1.47</v>
      </c>
      <c r="G12" s="74">
        <v>-0.00348</v>
      </c>
      <c r="H12" s="63">
        <f>MAX(G12,-0.12*F12)</f>
        <v>-0.00348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-1.835004E-5</v>
      </c>
      <c r="S12" s="60">
        <f>MIN($S$6/100*F12,150)</f>
        <v>0.1764</v>
      </c>
      <c r="T12" s="60">
        <f>MIN($T$6/100*F12,200)</f>
        <v>0.2205</v>
      </c>
      <c r="U12" s="60">
        <f>MIN($U$6/100*F12,250)</f>
        <v>0.294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-1.835004E-5</v>
      </c>
      <c r="AB12" s="139" t="str">
        <f>IF(AA12&gt;=0,AA12,"")</f>
        <v/>
      </c>
      <c r="AC12" s="76">
        <f>IF(AA12&lt;0,AA12,"")</f>
        <v>-1.835004E-5</v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1.47</v>
      </c>
      <c r="G13" s="74">
        <v>-0.01678</v>
      </c>
      <c r="H13" s="63">
        <f>MAX(G13,-0.12*F13)</f>
        <v>-0.01678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-0.00013872865</v>
      </c>
      <c r="S13" s="60">
        <f>MIN($S$6/100*F13,150)</f>
        <v>0.1764</v>
      </c>
      <c r="T13" s="60">
        <f>MIN($T$6/100*F13,200)</f>
        <v>0.2205</v>
      </c>
      <c r="U13" s="60">
        <f>MIN($U$6/100*F13,250)</f>
        <v>0.294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-0.00013872865</v>
      </c>
      <c r="AB13" s="139" t="str">
        <f>IF(AA13&gt;=0,AA13,"")</f>
        <v/>
      </c>
      <c r="AC13" s="76">
        <f>IF(AA13&lt;0,AA13,"")</f>
        <v>-0.00013872865</v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1.47</v>
      </c>
      <c r="G14" s="74">
        <v>0.08995</v>
      </c>
      <c r="H14" s="63">
        <f>MAX(G14,-0.12*F14)</f>
        <v>0.08995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0.0005928829374999999</v>
      </c>
      <c r="S14" s="60">
        <f>MIN($S$6/100*F14,150)</f>
        <v>0.1764</v>
      </c>
      <c r="T14" s="60">
        <f>MIN($T$6/100*F14,200)</f>
        <v>0.2205</v>
      </c>
      <c r="U14" s="60">
        <f>MIN($U$6/100*F14,250)</f>
        <v>0.294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0.0005928829374999999</v>
      </c>
      <c r="AB14" s="139">
        <f>IF(AA14&gt;=0,AA14,"")</f>
        <v>0.0005928829374999999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1.47</v>
      </c>
      <c r="G15" s="74">
        <v>-0.01045</v>
      </c>
      <c r="H15" s="63">
        <f>MAX(G15,-0.12*F15)</f>
        <v>-0.01045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-1.37757125E-5</v>
      </c>
      <c r="S15" s="60">
        <f>MIN($S$6/100*F15,150)</f>
        <v>0.1764</v>
      </c>
      <c r="T15" s="60">
        <f>MIN($T$6/100*F15,200)</f>
        <v>0.2205</v>
      </c>
      <c r="U15" s="60">
        <f>MIN($U$6/100*F15,250)</f>
        <v>0.294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-1.37757125E-5</v>
      </c>
      <c r="AB15" s="139" t="str">
        <f>IF(AA15&gt;=0,AA15,"")</f>
        <v/>
      </c>
      <c r="AC15" s="76">
        <f>IF(AA15&lt;0,AA15,"")</f>
        <v>-1.37757125E-5</v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1.47</v>
      </c>
      <c r="G16" s="74">
        <v>-0.01411</v>
      </c>
      <c r="H16" s="63">
        <f>MAX(G16,-0.12*F16)</f>
        <v>-0.01411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-0.000128478605</v>
      </c>
      <c r="S16" s="60">
        <f>MIN($S$6/100*F16,150)</f>
        <v>0.1764</v>
      </c>
      <c r="T16" s="60">
        <f>MIN($T$6/100*F16,200)</f>
        <v>0.2205</v>
      </c>
      <c r="U16" s="60">
        <f>MIN($U$6/100*F16,250)</f>
        <v>0.294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-0.000128478605</v>
      </c>
      <c r="AB16" s="139" t="str">
        <f>IF(AA16&gt;=0,AA16,"")</f>
        <v/>
      </c>
      <c r="AC16" s="76">
        <f>IF(AA16&lt;0,AA16,"")</f>
        <v>-0.000128478605</v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1.47</v>
      </c>
      <c r="G17" s="74">
        <v>-0.02234</v>
      </c>
      <c r="H17" s="63">
        <f>MAX(G17,-0.12*F17)</f>
        <v>-0.02234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-2.9449705E-5</v>
      </c>
      <c r="S17" s="60">
        <f>MIN($S$6/100*F17,150)</f>
        <v>0.1764</v>
      </c>
      <c r="T17" s="60">
        <f>MIN($T$6/100*F17,200)</f>
        <v>0.2205</v>
      </c>
      <c r="U17" s="60">
        <f>MIN($U$6/100*F17,250)</f>
        <v>0.294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-2.9449705E-5</v>
      </c>
      <c r="AB17" s="139" t="str">
        <f>IF(AA17&gt;=0,AA17,"")</f>
        <v/>
      </c>
      <c r="AC17" s="76">
        <f>IF(AA17&lt;0,AA17,"")</f>
        <v>-2.9449705E-5</v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1.47</v>
      </c>
      <c r="G18" s="74">
        <v>-0.01137</v>
      </c>
      <c r="H18" s="63">
        <f>MAX(G18,-0.12*F18)</f>
        <v>-0.01137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-5.995400999999999E-5</v>
      </c>
      <c r="S18" s="60">
        <f>MIN($S$6/100*F18,150)</f>
        <v>0.1764</v>
      </c>
      <c r="T18" s="60">
        <f>MIN($T$6/100*F18,200)</f>
        <v>0.2205</v>
      </c>
      <c r="U18" s="60">
        <f>MIN($U$6/100*F18,250)</f>
        <v>0.294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-5.995400999999999E-5</v>
      </c>
      <c r="AB18" s="139" t="str">
        <f>IF(AA18&gt;=0,AA18,"")</f>
        <v/>
      </c>
      <c r="AC18" s="76">
        <f>IF(AA18&lt;0,AA18,"")</f>
        <v>-5.995400999999999E-5</v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1.47</v>
      </c>
      <c r="G19" s="74">
        <v>-0.01214</v>
      </c>
      <c r="H19" s="63">
        <f>MAX(G19,-0.12*F19)</f>
        <v>-0.01214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-8.0017775E-5</v>
      </c>
      <c r="S19" s="60">
        <f>MIN($S$6/100*F19,150)</f>
        <v>0.1764</v>
      </c>
      <c r="T19" s="60">
        <f>MIN($T$6/100*F19,200)</f>
        <v>0.2205</v>
      </c>
      <c r="U19" s="60">
        <f>MIN($U$6/100*F19,250)</f>
        <v>0.294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-8.0017775E-5</v>
      </c>
      <c r="AB19" s="139" t="str">
        <f>IF(AA19&gt;=0,AA19,"")</f>
        <v/>
      </c>
      <c r="AC19" s="76">
        <f>IF(AA19&lt;0,AA19,"")</f>
        <v>-8.0017775E-5</v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1.43</v>
      </c>
      <c r="G20" s="74">
        <v>-0.03708</v>
      </c>
      <c r="H20" s="63">
        <f>MAX(G20,-0.12*F20)</f>
        <v>-0.03708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-0.00014664213</v>
      </c>
      <c r="S20" s="60">
        <f>MIN($S$6/100*F20,150)</f>
        <v>0.1716</v>
      </c>
      <c r="T20" s="60">
        <f>MIN($T$6/100*F20,200)</f>
        <v>0.2145</v>
      </c>
      <c r="U20" s="60">
        <f>MIN($U$6/100*F20,250)</f>
        <v>0.286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-0.00014664213</v>
      </c>
      <c r="AB20" s="139" t="str">
        <f>IF(AA20&gt;=0,AA20,"")</f>
        <v/>
      </c>
      <c r="AC20" s="76">
        <f>IF(AA20&lt;0,AA20,"")</f>
        <v>-0.00014664213</v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1.43</v>
      </c>
      <c r="G21" s="74">
        <v>-0.02415</v>
      </c>
      <c r="H21" s="63">
        <f>MAX(G21,-0.12*F21)</f>
        <v>-0.02415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-0</v>
      </c>
      <c r="S21" s="60">
        <f>MIN($S$6/100*F21,150)</f>
        <v>0.1716</v>
      </c>
      <c r="T21" s="60">
        <f>MIN($T$6/100*F21,200)</f>
        <v>0.2145</v>
      </c>
      <c r="U21" s="60">
        <f>MIN($U$6/100*F21,250)</f>
        <v>0.286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1.43</v>
      </c>
      <c r="G22" s="74">
        <v>-0.00621</v>
      </c>
      <c r="H22" s="63">
        <f>MAX(G22,-0.12*F22)</f>
        <v>-0.00621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-4.09316625E-5</v>
      </c>
      <c r="S22" s="60">
        <f>MIN($S$6/100*F22,150)</f>
        <v>0.1716</v>
      </c>
      <c r="T22" s="60">
        <f>MIN($T$6/100*F22,200)</f>
        <v>0.2145</v>
      </c>
      <c r="U22" s="60">
        <f>MIN($U$6/100*F22,250)</f>
        <v>0.286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-4.09316625E-5</v>
      </c>
      <c r="AB22" s="139" t="str">
        <f>IF(AA22&gt;=0,AA22,"")</f>
        <v/>
      </c>
      <c r="AC22" s="76">
        <f>IF(AA22&lt;0,AA22,"")</f>
        <v>-4.09316625E-5</v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1.43</v>
      </c>
      <c r="G23" s="74">
        <v>0.03968</v>
      </c>
      <c r="H23" s="63">
        <f>MAX(G23,-0.12*F23)</f>
        <v>0.03968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5.230815999999999E-5</v>
      </c>
      <c r="S23" s="60">
        <f>MIN($S$6/100*F23,150)</f>
        <v>0.1716</v>
      </c>
      <c r="T23" s="60">
        <f>MIN($T$6/100*F23,200)</f>
        <v>0.2145</v>
      </c>
      <c r="U23" s="60">
        <f>MIN($U$6/100*F23,250)</f>
        <v>0.286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5.230815999999999E-5</v>
      </c>
      <c r="AB23" s="139">
        <f>IF(AA23&gt;=0,AA23,"")</f>
        <v>5.230815999999999E-5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1.43</v>
      </c>
      <c r="G24" s="74">
        <v>0.01747</v>
      </c>
      <c r="H24" s="63">
        <f>MAX(G24,-0.12*F24)</f>
        <v>0.01747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4.605965499999999E-5</v>
      </c>
      <c r="S24" s="60">
        <f>MIN($S$6/100*F24,150)</f>
        <v>0.1716</v>
      </c>
      <c r="T24" s="60">
        <f>MIN($T$6/100*F24,200)</f>
        <v>0.2145</v>
      </c>
      <c r="U24" s="60">
        <f>MIN($U$6/100*F24,250)</f>
        <v>0.286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4.605965499999999E-5</v>
      </c>
      <c r="AB24" s="139">
        <f>IF(AA24&gt;=0,AA24,"")</f>
        <v>4.605965499999999E-5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1.43</v>
      </c>
      <c r="G25" s="74">
        <v>-0.04758</v>
      </c>
      <c r="H25" s="63">
        <f>MAX(G25,-0.12*F25)</f>
        <v>-0.04758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-6.272233499999999E-5</v>
      </c>
      <c r="S25" s="60">
        <f>MIN($S$6/100*F25,150)</f>
        <v>0.1716</v>
      </c>
      <c r="T25" s="60">
        <f>MIN($T$6/100*F25,200)</f>
        <v>0.2145</v>
      </c>
      <c r="U25" s="60">
        <f>MIN($U$6/100*F25,250)</f>
        <v>0.286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-6.272233499999999E-5</v>
      </c>
      <c r="AB25" s="139" t="str">
        <f>IF(AA25&gt;=0,AA25,"")</f>
        <v/>
      </c>
      <c r="AC25" s="76">
        <f>IF(AA25&lt;0,AA25,"")</f>
        <v>-6.272233499999999E-5</v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1.43</v>
      </c>
      <c r="G26" s="74">
        <v>0.00489</v>
      </c>
      <c r="H26" s="63">
        <f>MAX(G26,-0.12*F26)</f>
        <v>0.00489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1.93387275E-5</v>
      </c>
      <c r="S26" s="60">
        <f>MIN($S$6/100*F26,150)</f>
        <v>0.1716</v>
      </c>
      <c r="T26" s="60">
        <f>MIN($T$6/100*F26,200)</f>
        <v>0.2145</v>
      </c>
      <c r="U26" s="60">
        <f>MIN($U$6/100*F26,250)</f>
        <v>0.286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1.93387275E-5</v>
      </c>
      <c r="AB26" s="139">
        <f>IF(AA26&gt;=0,AA26,"")</f>
        <v>1.93387275E-5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1.43</v>
      </c>
      <c r="G27" s="74">
        <v>0.02386</v>
      </c>
      <c r="H27" s="63">
        <f>MAX(G27,-0.12*F27)</f>
        <v>0.02386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3.1453445E-5</v>
      </c>
      <c r="S27" s="60">
        <f>MIN($S$6/100*F27,150)</f>
        <v>0.1716</v>
      </c>
      <c r="T27" s="60">
        <f>MIN($T$6/100*F27,200)</f>
        <v>0.2145</v>
      </c>
      <c r="U27" s="60">
        <f>MIN($U$6/100*F27,250)</f>
        <v>0.286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3.1453445E-5</v>
      </c>
      <c r="AB27" s="139">
        <f>IF(AA27&gt;=0,AA27,"")</f>
        <v>3.1453445E-5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1.39</v>
      </c>
      <c r="G28" s="74">
        <v>-0.02411</v>
      </c>
      <c r="H28" s="63">
        <f>MAX(G28,-0.12*F28)</f>
        <v>-0.02411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-0.00012713203</v>
      </c>
      <c r="S28" s="60">
        <f>MIN($S$6/100*F28,150)</f>
        <v>0.1668</v>
      </c>
      <c r="T28" s="60">
        <f>MIN($T$6/100*F28,200)</f>
        <v>0.2085</v>
      </c>
      <c r="U28" s="60">
        <f>MIN($U$6/100*F28,250)</f>
        <v>0.278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-0.00012713203</v>
      </c>
      <c r="AB28" s="139" t="str">
        <f>IF(AA28&gt;=0,AA28,"")</f>
        <v/>
      </c>
      <c r="AC28" s="76">
        <f>IF(AA28&lt;0,AA28,"")</f>
        <v>-0.00012713203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1.39</v>
      </c>
      <c r="G29" s="74">
        <v>0.0225</v>
      </c>
      <c r="H29" s="63">
        <f>MAX(G29,-0.12*F29)</f>
        <v>0.0225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0.000148303125</v>
      </c>
      <c r="S29" s="60">
        <f>MIN($S$6/100*F29,150)</f>
        <v>0.1668</v>
      </c>
      <c r="T29" s="60">
        <f>MIN($T$6/100*F29,200)</f>
        <v>0.2085</v>
      </c>
      <c r="U29" s="60">
        <f>MIN($U$6/100*F29,250)</f>
        <v>0.278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0.000148303125</v>
      </c>
      <c r="AB29" s="139">
        <f>IF(AA29&gt;=0,AA29,"")</f>
        <v>0.000148303125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1.39</v>
      </c>
      <c r="G30" s="74">
        <v>0.00511</v>
      </c>
      <c r="H30" s="63">
        <f>MAX(G30,-0.12*F30)</f>
        <v>0.00511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0.1668</v>
      </c>
      <c r="T30" s="60">
        <f>MIN($T$6/100*F30,200)</f>
        <v>0.2085</v>
      </c>
      <c r="U30" s="60">
        <f>MIN($U$6/100*F30,250)</f>
        <v>0.278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1.39</v>
      </c>
      <c r="G31" s="74">
        <v>0.03775</v>
      </c>
      <c r="H31" s="63">
        <f>MAX(G31,-0.12*F31)</f>
        <v>0.03775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0.1668</v>
      </c>
      <c r="T31" s="60">
        <f>MIN($T$6/100*F31,200)</f>
        <v>0.2085</v>
      </c>
      <c r="U31" s="60">
        <f>MIN($U$6/100*F31,250)</f>
        <v>0.278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1.39</v>
      </c>
      <c r="G32" s="74">
        <v>0.03837</v>
      </c>
      <c r="H32" s="63">
        <f>MAX(G32,-0.12*F32)</f>
        <v>0.03837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0.1668</v>
      </c>
      <c r="T32" s="60">
        <f>MIN($T$6/100*F32,200)</f>
        <v>0.2085</v>
      </c>
      <c r="U32" s="60">
        <f>MIN($U$6/100*F32,250)</f>
        <v>0.278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1.39</v>
      </c>
      <c r="G33" s="74">
        <v>0.08703</v>
      </c>
      <c r="H33" s="63">
        <f>MAX(G33,-0.12*F33)</f>
        <v>0.08703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0.0005736364875</v>
      </c>
      <c r="S33" s="60">
        <f>MIN($S$6/100*F33,150)</f>
        <v>0.1668</v>
      </c>
      <c r="T33" s="60">
        <f>MIN($T$6/100*F33,200)</f>
        <v>0.2085</v>
      </c>
      <c r="U33" s="60">
        <f>MIN($U$6/100*F33,250)</f>
        <v>0.278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0.0005736364875</v>
      </c>
      <c r="AB33" s="139">
        <f>IF(AA33&gt;=0,AA33,"")</f>
        <v>0.0005736364875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1.39</v>
      </c>
      <c r="G34" s="74">
        <v>0.01514</v>
      </c>
      <c r="H34" s="63">
        <f>MAX(G34,-0.12*F34)</f>
        <v>0.01514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0.00013785727</v>
      </c>
      <c r="S34" s="60">
        <f>MIN($S$6/100*F34,150)</f>
        <v>0.1668</v>
      </c>
      <c r="T34" s="60">
        <f>MIN($T$6/100*F34,200)</f>
        <v>0.2085</v>
      </c>
      <c r="U34" s="60">
        <f>MIN($U$6/100*F34,250)</f>
        <v>0.278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0.00013785727</v>
      </c>
      <c r="AB34" s="139">
        <f>IF(AA34&gt;=0,AA34,"")</f>
        <v>0.00013785727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1.39</v>
      </c>
      <c r="G35" s="74">
        <v>0.0145</v>
      </c>
      <c r="H35" s="63">
        <f>MAX(G35,-0.12*F35)</f>
        <v>0.0145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0.00016848275</v>
      </c>
      <c r="S35" s="60">
        <f>MIN($S$6/100*F35,150)</f>
        <v>0.1668</v>
      </c>
      <c r="T35" s="60">
        <f>MIN($T$6/100*F35,200)</f>
        <v>0.2085</v>
      </c>
      <c r="U35" s="60">
        <f>MIN($U$6/100*F35,250)</f>
        <v>0.278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0.00016848275</v>
      </c>
      <c r="AB35" s="139">
        <f>IF(AA35&gt;=0,AA35,"")</f>
        <v>0.00016848275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1.39</v>
      </c>
      <c r="G36" s="74">
        <v>0.01799</v>
      </c>
      <c r="H36" s="63">
        <f>MAX(G36,-0.12*F36)</f>
        <v>0.01799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0.000224110425</v>
      </c>
      <c r="S36" s="60">
        <f>MIN($S$6/100*F36,150)</f>
        <v>0.1668</v>
      </c>
      <c r="T36" s="60">
        <f>MIN($T$6/100*F36,200)</f>
        <v>0.2085</v>
      </c>
      <c r="U36" s="60">
        <f>MIN($U$6/100*F36,250)</f>
        <v>0.278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0.000224110425</v>
      </c>
      <c r="AB36" s="139">
        <f>IF(AA36&gt;=0,AA36,"")</f>
        <v>0.000224110425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1.39</v>
      </c>
      <c r="G37" s="74">
        <v>0.02763</v>
      </c>
      <c r="H37" s="63">
        <f>MAX(G37,-0.12*F37)</f>
        <v>0.02763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0.000344200725</v>
      </c>
      <c r="S37" s="60">
        <f>MIN($S$6/100*F37,150)</f>
        <v>0.1668</v>
      </c>
      <c r="T37" s="60">
        <f>MIN($T$6/100*F37,200)</f>
        <v>0.2085</v>
      </c>
      <c r="U37" s="60">
        <f>MIN($U$6/100*F37,250)</f>
        <v>0.278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0.000344200725</v>
      </c>
      <c r="AB37" s="139">
        <f>IF(AA37&gt;=0,AA37,"")</f>
        <v>0.000344200725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1.39</v>
      </c>
      <c r="G38" s="74">
        <v>0.02517</v>
      </c>
      <c r="H38" s="63">
        <f>MAX(G38,-0.12*F38)</f>
        <v>0.02517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0.0001869942225</v>
      </c>
      <c r="S38" s="60">
        <f>MIN($S$6/100*F38,150)</f>
        <v>0.1668</v>
      </c>
      <c r="T38" s="60">
        <f>MIN($T$6/100*F38,200)</f>
        <v>0.2085</v>
      </c>
      <c r="U38" s="60">
        <f>MIN($U$6/100*F38,250)</f>
        <v>0.278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0.0001869942225</v>
      </c>
      <c r="AB38" s="139">
        <f>IF(AA38&gt;=0,AA38,"")</f>
        <v>0.0001869942225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1.39</v>
      </c>
      <c r="G39" s="74">
        <v>0.02673</v>
      </c>
      <c r="H39" s="63">
        <f>MAX(G39,-0.12*F39)</f>
        <v>0.02673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7.0473645E-5</v>
      </c>
      <c r="S39" s="60">
        <f>MIN($S$6/100*F39,150)</f>
        <v>0.1668</v>
      </c>
      <c r="T39" s="60">
        <f>MIN($T$6/100*F39,200)</f>
        <v>0.2085</v>
      </c>
      <c r="U39" s="60">
        <f>MIN($U$6/100*F39,250)</f>
        <v>0.278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7.0473645E-5</v>
      </c>
      <c r="AB39" s="139">
        <f>IF(AA39&gt;=0,AA39,"")</f>
        <v>7.0473645E-5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1.39</v>
      </c>
      <c r="G40" s="74">
        <v>0.02134</v>
      </c>
      <c r="H40" s="63">
        <f>MAX(G40,-0.12*F40)</f>
        <v>0.02134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0.000158540195</v>
      </c>
      <c r="S40" s="60">
        <f>MIN($S$6/100*F40,150)</f>
        <v>0.1668</v>
      </c>
      <c r="T40" s="60">
        <f>MIN($T$6/100*F40,200)</f>
        <v>0.2085</v>
      </c>
      <c r="U40" s="60">
        <f>MIN($U$6/100*F40,250)</f>
        <v>0.278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0.000158540195</v>
      </c>
      <c r="AB40" s="139">
        <f>IF(AA40&gt;=0,AA40,"")</f>
        <v>0.000158540195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1.39</v>
      </c>
      <c r="G41" s="74">
        <v>0.0181</v>
      </c>
      <c r="H41" s="63">
        <f>MAX(G41,-0.12*F41)</f>
        <v>0.0181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0.00014964175</v>
      </c>
      <c r="S41" s="60">
        <f>MIN($S$6/100*F41,150)</f>
        <v>0.1668</v>
      </c>
      <c r="T41" s="60">
        <f>MIN($T$6/100*F41,200)</f>
        <v>0.2085</v>
      </c>
      <c r="U41" s="60">
        <f>MIN($U$6/100*F41,250)</f>
        <v>0.278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0.00014964175</v>
      </c>
      <c r="AB41" s="139">
        <f>IF(AA41&gt;=0,AA41,"")</f>
        <v>0.00014964175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1.39</v>
      </c>
      <c r="G42" s="74">
        <v>0.02742</v>
      </c>
      <c r="H42" s="63">
        <f>MAX(G42,-0.12*F42)</f>
        <v>0.02742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0.000108439245</v>
      </c>
      <c r="S42" s="60">
        <f>MIN($S$6/100*F42,150)</f>
        <v>0.1668</v>
      </c>
      <c r="T42" s="60">
        <f>MIN($T$6/100*F42,200)</f>
        <v>0.2085</v>
      </c>
      <c r="U42" s="60">
        <f>MIN($U$6/100*F42,250)</f>
        <v>0.278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0.000108439245</v>
      </c>
      <c r="AB42" s="139">
        <f>IF(AA42&gt;=0,AA42,"")</f>
        <v>0.000108439245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1.39</v>
      </c>
      <c r="G43" s="74">
        <v>0.01833</v>
      </c>
      <c r="H43" s="63">
        <f>MAX(G43,-0.12*F43)</f>
        <v>0.01833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0.0002590716375</v>
      </c>
      <c r="S43" s="60">
        <f>MIN($S$6/100*F43,150)</f>
        <v>0.1668</v>
      </c>
      <c r="T43" s="60">
        <f>MIN($T$6/100*F43,200)</f>
        <v>0.2085</v>
      </c>
      <c r="U43" s="60">
        <f>MIN($U$6/100*F43,250)</f>
        <v>0.278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0.0002590716375</v>
      </c>
      <c r="AB43" s="139">
        <f>IF(AA43&gt;=0,AA43,"")</f>
        <v>0.0002590716375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1.43</v>
      </c>
      <c r="G44" s="74">
        <v>0.06909999999999999</v>
      </c>
      <c r="H44" s="63">
        <f>MAX(G44,-0.12*F44)</f>
        <v>0.06909999999999999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0.001150359525</v>
      </c>
      <c r="S44" s="60">
        <f>MIN($S$6/100*F44,150)</f>
        <v>0.1716</v>
      </c>
      <c r="T44" s="60">
        <f>MIN($T$6/100*F44,200)</f>
        <v>0.2145</v>
      </c>
      <c r="U44" s="60">
        <f>MIN($U$6/100*F44,250)</f>
        <v>0.286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0.001150359525</v>
      </c>
      <c r="AB44" s="139">
        <f>IF(AA44&gt;=0,AA44,"")</f>
        <v>0.001150359525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1.43</v>
      </c>
      <c r="G45" s="74">
        <v>0.06632</v>
      </c>
      <c r="H45" s="63">
        <f>MAX(G45,-0.12*F45)</f>
        <v>0.06632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0.00034970536</v>
      </c>
      <c r="S45" s="60">
        <f>MIN($S$6/100*F45,150)</f>
        <v>0.1716</v>
      </c>
      <c r="T45" s="60">
        <f>MIN($T$6/100*F45,200)</f>
        <v>0.2145</v>
      </c>
      <c r="U45" s="60">
        <f>MIN($U$6/100*F45,250)</f>
        <v>0.286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0.00034970536</v>
      </c>
      <c r="AB45" s="139">
        <f>IF(AA45&gt;=0,AA45,"")</f>
        <v>0.00034970536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1.43</v>
      </c>
      <c r="G46" s="74">
        <v>0.01379</v>
      </c>
      <c r="H46" s="63">
        <f>MAX(G46,-0.12*F46)</f>
        <v>0.01379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1.81786675E-5</v>
      </c>
      <c r="S46" s="60">
        <f>MIN($S$6/100*F46,150)</f>
        <v>0.1716</v>
      </c>
      <c r="T46" s="60">
        <f>MIN($T$6/100*F46,200)</f>
        <v>0.2145</v>
      </c>
      <c r="U46" s="60">
        <f>MIN($U$6/100*F46,250)</f>
        <v>0.286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1.81786675E-5</v>
      </c>
      <c r="AB46" s="139">
        <f>IF(AA46&gt;=0,AA46,"")</f>
        <v>1.81786675E-5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1.43</v>
      </c>
      <c r="G47" s="74">
        <v>0.10588</v>
      </c>
      <c r="H47" s="63">
        <f>MAX(G47,-0.12*F47)</f>
        <v>0.10588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0.1716</v>
      </c>
      <c r="T47" s="60">
        <f>MIN($T$6/100*F47,200)</f>
        <v>0.2145</v>
      </c>
      <c r="U47" s="60">
        <f>MIN($U$6/100*F47,250)</f>
        <v>0.286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1.43</v>
      </c>
      <c r="G48" s="74">
        <v>0.06461</v>
      </c>
      <c r="H48" s="63">
        <f>MAX(G48,-0.12*F48)</f>
        <v>0.06461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0.0004800038425000001</v>
      </c>
      <c r="S48" s="60">
        <f>MIN($S$6/100*F48,150)</f>
        <v>0.1716</v>
      </c>
      <c r="T48" s="60">
        <f>MIN($T$6/100*F48,200)</f>
        <v>0.2145</v>
      </c>
      <c r="U48" s="60">
        <f>MIN($U$6/100*F48,250)</f>
        <v>0.286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0.0004800038425000001</v>
      </c>
      <c r="AB48" s="139">
        <f>IF(AA48&gt;=0,AA48,"")</f>
        <v>0.0004800038425000001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1.43</v>
      </c>
      <c r="G49" s="74">
        <v>0.07586</v>
      </c>
      <c r="H49" s="63">
        <f>MAX(G49,-0.12*F49)</f>
        <v>0.07586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0.00075431391</v>
      </c>
      <c r="S49" s="60">
        <f>MIN($S$6/100*F49,150)</f>
        <v>0.1716</v>
      </c>
      <c r="T49" s="60">
        <f>MIN($T$6/100*F49,200)</f>
        <v>0.2145</v>
      </c>
      <c r="U49" s="60">
        <f>MIN($U$6/100*F49,250)</f>
        <v>0.286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0.00075431391</v>
      </c>
      <c r="AB49" s="139">
        <f>IF(AA49&gt;=0,AA49,"")</f>
        <v>0.00075431391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1.43</v>
      </c>
      <c r="G50" s="74">
        <v>0.05111</v>
      </c>
      <c r="H50" s="63">
        <f>MAX(G50,-0.12*F50)</f>
        <v>0.05111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0.00026950303</v>
      </c>
      <c r="S50" s="60">
        <f>MIN($S$6/100*F50,150)</f>
        <v>0.1716</v>
      </c>
      <c r="T50" s="60">
        <f>MIN($T$6/100*F50,200)</f>
        <v>0.2145</v>
      </c>
      <c r="U50" s="60">
        <f>MIN($U$6/100*F50,250)</f>
        <v>0.286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0.00026950303</v>
      </c>
      <c r="AB50" s="139">
        <f>IF(AA50&gt;=0,AA50,"")</f>
        <v>0.00026950303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1.43</v>
      </c>
      <c r="G51" s="74">
        <v>0.04429</v>
      </c>
      <c r="H51" s="63">
        <f>MAX(G51,-0.12*F51)</f>
        <v>0.04429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0.000116770585</v>
      </c>
      <c r="S51" s="60">
        <f>MIN($S$6/100*F51,150)</f>
        <v>0.1716</v>
      </c>
      <c r="T51" s="60">
        <f>MIN($T$6/100*F51,200)</f>
        <v>0.2145</v>
      </c>
      <c r="U51" s="60">
        <f>MIN($U$6/100*F51,250)</f>
        <v>0.286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0.000116770585</v>
      </c>
      <c r="AB51" s="139">
        <f>IF(AA51&gt;=0,AA51,"")</f>
        <v>0.000116770585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-0.18185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1.47</v>
      </c>
      <c r="G68" s="74">
        <v>1.47</v>
      </c>
      <c r="H68" s="63">
        <f>MAX(G68,-0.12*F68)</f>
        <v>1.47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0.1764</v>
      </c>
      <c r="T68" s="60">
        <f>MIN($T$6/100*F68,200)</f>
        <v>0.2205</v>
      </c>
      <c r="U68" s="60">
        <f>MIN($U$6/100*F68,250)</f>
        <v>0.294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1.47</v>
      </c>
      <c r="G69" s="74">
        <v>1.47467</v>
      </c>
      <c r="H69" s="63">
        <f>MAX(G69,-0.12*F69)</f>
        <v>1.47467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1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0.0058319511825</v>
      </c>
      <c r="S69" s="60">
        <f>MIN($S$6/100*F69,150)</f>
        <v>0.1764</v>
      </c>
      <c r="T69" s="60">
        <f>MIN($T$6/100*F69,200)</f>
        <v>0.2205</v>
      </c>
      <c r="U69" s="60">
        <f>MIN($U$6/100*F69,250)</f>
        <v>0.294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0.0048204052275</v>
      </c>
      <c r="Z69" s="67">
        <f>IF(AND(C69&gt;=50.1,G69&lt;0),($A$2)*ABS(G69)/40000,0)</f>
        <v>0</v>
      </c>
      <c r="AA69" s="67">
        <f>R69+Y69+Z69</f>
        <v>0.01065235641</v>
      </c>
      <c r="AB69" s="139">
        <f>IF(AA69&gt;=0,AA69,"")</f>
        <v>0.01065235641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1.47</v>
      </c>
      <c r="G70" s="74">
        <v>1.24626</v>
      </c>
      <c r="H70" s="63">
        <f>MAX(G70,-0.12*F70)</f>
        <v>1.24626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2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0.00657152898</v>
      </c>
      <c r="S70" s="60">
        <f>MIN($S$6/100*F70,150)</f>
        <v>0.1764</v>
      </c>
      <c r="T70" s="60">
        <f>MIN($T$6/100*F70,200)</f>
        <v>0.2205</v>
      </c>
      <c r="U70" s="60">
        <f>MIN($U$6/100*F70,250)</f>
        <v>0.294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0.005222801039999999</v>
      </c>
      <c r="Z70" s="67">
        <f>IF(AND(C70&gt;=50.1,G70&lt;0),($A$2)*ABS(G70)/40000,0)</f>
        <v>0</v>
      </c>
      <c r="AA70" s="67">
        <f>R70+Y70+Z70</f>
        <v>0.01179433002</v>
      </c>
      <c r="AB70" s="139">
        <f>IF(AA70&gt;=0,AA70,"")</f>
        <v>0.01179433002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1.47</v>
      </c>
      <c r="G71" s="74">
        <v>0.36594</v>
      </c>
      <c r="H71" s="63">
        <f>MAX(G71,-0.12*F71)</f>
        <v>0.36594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0.002412002025</v>
      </c>
      <c r="S71" s="60">
        <f>MIN($S$6/100*F71,150)</f>
        <v>0.1764</v>
      </c>
      <c r="T71" s="60">
        <f>MIN($T$6/100*F71,200)</f>
        <v>0.2205</v>
      </c>
      <c r="U71" s="60">
        <f>MIN($U$6/100*F71,250)</f>
        <v>0.294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0.0007260920999999999</v>
      </c>
      <c r="Z71" s="67">
        <f>IF(AND(C71&gt;=50.1,G71&lt;0),($A$2)*ABS(G71)/40000,0)</f>
        <v>0</v>
      </c>
      <c r="AA71" s="67">
        <f>R71+Y71+Z71</f>
        <v>0.003138094125</v>
      </c>
      <c r="AB71" s="139">
        <f>IF(AA71&gt;=0,AA71,"")</f>
        <v>0.003138094125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1.47</v>
      </c>
      <c r="G72" s="74">
        <v>-0.02704</v>
      </c>
      <c r="H72" s="63">
        <f>MAX(G72,-0.12*F72)</f>
        <v>-0.02704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-0.00014258192</v>
      </c>
      <c r="S72" s="60">
        <f>MIN($S$6/100*F72,150)</f>
        <v>0.1764</v>
      </c>
      <c r="T72" s="60">
        <f>MIN($T$6/100*F72,200)</f>
        <v>0.2205</v>
      </c>
      <c r="U72" s="60">
        <f>MIN($U$6/100*F72,250)</f>
        <v>0.294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-0.00014258192</v>
      </c>
      <c r="AB72" s="139" t="str">
        <f>IF(AA72&gt;=0,AA72,"")</f>
        <v/>
      </c>
      <c r="AC72" s="76">
        <f>IF(AA72&lt;0,AA72,"")</f>
        <v>-0.00014258192</v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1.47</v>
      </c>
      <c r="G73" s="74">
        <v>-0.06598</v>
      </c>
      <c r="H73" s="63">
        <f>MAX(G73,-0.12*F73)</f>
        <v>-0.06598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-0.0005454896499999999</v>
      </c>
      <c r="S73" s="60">
        <f>MIN($S$6/100*F73,150)</f>
        <v>0.1764</v>
      </c>
      <c r="T73" s="60">
        <f>MIN($T$6/100*F73,200)</f>
        <v>0.2205</v>
      </c>
      <c r="U73" s="60">
        <f>MIN($U$6/100*F73,250)</f>
        <v>0.294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-0.0005454896499999999</v>
      </c>
      <c r="AB73" s="139" t="str">
        <f>IF(AA73&gt;=0,AA73,"")</f>
        <v/>
      </c>
      <c r="AC73" s="76">
        <f>IF(AA73&lt;0,AA73,"")</f>
        <v>-0.0005454896499999999</v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1.47</v>
      </c>
      <c r="G74" s="74">
        <v>0.01049</v>
      </c>
      <c r="H74" s="63">
        <f>MAX(G74,-0.12*F74)</f>
        <v>0.01049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7.793283250000001E-5</v>
      </c>
      <c r="S74" s="60">
        <f>MIN($S$6/100*F74,150)</f>
        <v>0.1764</v>
      </c>
      <c r="T74" s="60">
        <f>MIN($T$6/100*F74,200)</f>
        <v>0.2205</v>
      </c>
      <c r="U74" s="60">
        <f>MIN($U$6/100*F74,250)</f>
        <v>0.294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7.793283250000001E-5</v>
      </c>
      <c r="AB74" s="139">
        <f>IF(AA74&gt;=0,AA74,"")</f>
        <v>7.793283250000001E-5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1.47</v>
      </c>
      <c r="G75" s="74">
        <v>-0.01197</v>
      </c>
      <c r="H75" s="63">
        <f>MAX(G75,-0.12*F75)</f>
        <v>-0.01197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-0.000119023695</v>
      </c>
      <c r="S75" s="60">
        <f>MIN($S$6/100*F75,150)</f>
        <v>0.1764</v>
      </c>
      <c r="T75" s="60">
        <f>MIN($T$6/100*F75,200)</f>
        <v>0.2205</v>
      </c>
      <c r="U75" s="60">
        <f>MIN($U$6/100*F75,250)</f>
        <v>0.294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-0.000119023695</v>
      </c>
      <c r="AB75" s="139" t="str">
        <f>IF(AA75&gt;=0,AA75,"")</f>
        <v/>
      </c>
      <c r="AC75" s="76">
        <f>IF(AA75&lt;0,AA75,"")</f>
        <v>-0.000119023695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1.47</v>
      </c>
      <c r="G76" s="74">
        <v>-0.00872</v>
      </c>
      <c r="H76" s="63">
        <f>MAX(G76,-0.12*F76)</f>
        <v>-0.00872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-0</v>
      </c>
      <c r="S76" s="60">
        <f>MIN($S$6/100*F76,150)</f>
        <v>0.1764</v>
      </c>
      <c r="T76" s="60">
        <f>MIN($T$6/100*F76,200)</f>
        <v>0.2205</v>
      </c>
      <c r="U76" s="60">
        <f>MIN($U$6/100*F76,250)</f>
        <v>0.294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1.47</v>
      </c>
      <c r="G77" s="74">
        <v>0.01397</v>
      </c>
      <c r="H77" s="63">
        <f>MAX(G77,-0.12*F77)</f>
        <v>0.01397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1.84159525E-5</v>
      </c>
      <c r="S77" s="60">
        <f>MIN($S$6/100*F77,150)</f>
        <v>0.1764</v>
      </c>
      <c r="T77" s="60">
        <f>MIN($T$6/100*F77,200)</f>
        <v>0.2205</v>
      </c>
      <c r="U77" s="60">
        <f>MIN($U$6/100*F77,250)</f>
        <v>0.294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1.84159525E-5</v>
      </c>
      <c r="AB77" s="139">
        <f>IF(AA77&gt;=0,AA77,"")</f>
        <v>1.84159525E-5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1.47</v>
      </c>
      <c r="G78" s="74">
        <v>0.02486</v>
      </c>
      <c r="H78" s="63">
        <f>MAX(G78,-0.12*F78)</f>
        <v>0.02486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9.8315085E-5</v>
      </c>
      <c r="S78" s="60">
        <f>MIN($S$6/100*F78,150)</f>
        <v>0.1764</v>
      </c>
      <c r="T78" s="60">
        <f>MIN($T$6/100*F78,200)</f>
        <v>0.2205</v>
      </c>
      <c r="U78" s="60">
        <f>MIN($U$6/100*F78,250)</f>
        <v>0.294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9.8315085E-5</v>
      </c>
      <c r="AB78" s="139">
        <f>IF(AA78&gt;=0,AA78,"")</f>
        <v>9.8315085E-5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1.47</v>
      </c>
      <c r="G79" s="74">
        <v>-0.01655</v>
      </c>
      <c r="H79" s="63">
        <f>MAX(G79,-0.12*F79)</f>
        <v>-0.01655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-4.363407499999999E-5</v>
      </c>
      <c r="S79" s="60">
        <f>MIN($S$6/100*F79,150)</f>
        <v>0.1764</v>
      </c>
      <c r="T79" s="60">
        <f>MIN($T$6/100*F79,200)</f>
        <v>0.2205</v>
      </c>
      <c r="U79" s="60">
        <f>MIN($U$6/100*F79,250)</f>
        <v>0.294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-4.363407499999999E-5</v>
      </c>
      <c r="AB79" s="139" t="str">
        <f>IF(AA79&gt;=0,AA79,"")</f>
        <v/>
      </c>
      <c r="AC79" s="76">
        <f>IF(AA79&lt;0,AA79,"")</f>
        <v>-4.363407499999999E-5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1.43</v>
      </c>
      <c r="G80" s="74">
        <v>-0.04747</v>
      </c>
      <c r="H80" s="63">
        <f>MAX(G80,-0.12*F80)</f>
        <v>-0.04747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0.1716</v>
      </c>
      <c r="T80" s="60">
        <f>MIN($T$6/100*F80,200)</f>
        <v>0.2145</v>
      </c>
      <c r="U80" s="60">
        <f>MIN($U$6/100*F80,250)</f>
        <v>0.286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1.43</v>
      </c>
      <c r="G81" s="74">
        <v>-0.04094</v>
      </c>
      <c r="H81" s="63">
        <f>MAX(G81,-0.12*F81)</f>
        <v>-0.04094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</v>
      </c>
      <c r="S81" s="60">
        <f>MIN($S$6/100*F81,150)</f>
        <v>0.1716</v>
      </c>
      <c r="T81" s="60">
        <f>MIN($T$6/100*F81,200)</f>
        <v>0.2145</v>
      </c>
      <c r="U81" s="60">
        <f>MIN($U$6/100*F81,250)</f>
        <v>0.286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1.43</v>
      </c>
      <c r="G82" s="74">
        <v>-0.01215</v>
      </c>
      <c r="H82" s="63">
        <f>MAX(G82,-0.12*F82)</f>
        <v>-0.01215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-8.008368749999999E-5</v>
      </c>
      <c r="S82" s="60">
        <f>MIN($S$6/100*F82,150)</f>
        <v>0.1716</v>
      </c>
      <c r="T82" s="60">
        <f>MIN($T$6/100*F82,200)</f>
        <v>0.2145</v>
      </c>
      <c r="U82" s="60">
        <f>MIN($U$6/100*F82,250)</f>
        <v>0.286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-8.008368749999999E-5</v>
      </c>
      <c r="AB82" s="139" t="str">
        <f>IF(AA82&gt;=0,AA82,"")</f>
        <v/>
      </c>
      <c r="AC82" s="76">
        <f>IF(AA82&lt;0,AA82,"")</f>
        <v>-8.008368749999999E-5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1.43</v>
      </c>
      <c r="G83" s="74">
        <v>-0.01943</v>
      </c>
      <c r="H83" s="63">
        <f>MAX(G83,-0.12*F83)</f>
        <v>-0.01943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-0.000176919865</v>
      </c>
      <c r="S83" s="60">
        <f>MIN($S$6/100*F83,150)</f>
        <v>0.1716</v>
      </c>
      <c r="T83" s="60">
        <f>MIN($T$6/100*F83,200)</f>
        <v>0.2145</v>
      </c>
      <c r="U83" s="60">
        <f>MIN($U$6/100*F83,250)</f>
        <v>0.286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-0.000176919865</v>
      </c>
      <c r="AB83" s="139" t="str">
        <f>IF(AA83&gt;=0,AA83,"")</f>
        <v/>
      </c>
      <c r="AC83" s="76">
        <f>IF(AA83&lt;0,AA83,"")</f>
        <v>-0.000176919865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1.43</v>
      </c>
      <c r="G84" s="74">
        <v>-0.01473</v>
      </c>
      <c r="H84" s="63">
        <f>MAX(G84,-0.12*F84)</f>
        <v>-0.01473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-0.0002452213575</v>
      </c>
      <c r="S84" s="60">
        <f>MIN($S$6/100*F84,150)</f>
        <v>0.1716</v>
      </c>
      <c r="T84" s="60">
        <f>MIN($T$6/100*F84,200)</f>
        <v>0.2145</v>
      </c>
      <c r="U84" s="60">
        <f>MIN($U$6/100*F84,250)</f>
        <v>0.286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-0.0002452213575</v>
      </c>
      <c r="AB84" s="139" t="str">
        <f>IF(AA84&gt;=0,AA84,"")</f>
        <v/>
      </c>
      <c r="AC84" s="76">
        <f>IF(AA84&lt;0,AA84,"")</f>
        <v>-0.0002452213575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1.43</v>
      </c>
      <c r="G85" s="74">
        <v>-0.008659999999999999</v>
      </c>
      <c r="H85" s="63">
        <f>MAX(G85,-0.12*F85)</f>
        <v>-0.008659999999999999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-9.336778999999999E-5</v>
      </c>
      <c r="S85" s="60">
        <f>MIN($S$6/100*F85,150)</f>
        <v>0.1716</v>
      </c>
      <c r="T85" s="60">
        <f>MIN($T$6/100*F85,200)</f>
        <v>0.2145</v>
      </c>
      <c r="U85" s="60">
        <f>MIN($U$6/100*F85,250)</f>
        <v>0.286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-9.336778999999999E-5</v>
      </c>
      <c r="AB85" s="139" t="str">
        <f>IF(AA85&gt;=0,AA85,"")</f>
        <v/>
      </c>
      <c r="AC85" s="76">
        <f>IF(AA85&lt;0,AA85,"")</f>
        <v>-9.336778999999999E-5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1.43</v>
      </c>
      <c r="G86" s="74">
        <v>-0.0106</v>
      </c>
      <c r="H86" s="63">
        <f>MAX(G86,-0.12*F86)</f>
        <v>-0.0106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-6.986724999999999E-5</v>
      </c>
      <c r="S86" s="60">
        <f>MIN($S$6/100*F86,150)</f>
        <v>0.1716</v>
      </c>
      <c r="T86" s="60">
        <f>MIN($T$6/100*F86,200)</f>
        <v>0.2145</v>
      </c>
      <c r="U86" s="60">
        <f>MIN($U$6/100*F86,250)</f>
        <v>0.286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-6.986724999999999E-5</v>
      </c>
      <c r="AB86" s="139" t="str">
        <f>IF(AA86&gt;=0,AA86,"")</f>
        <v/>
      </c>
      <c r="AC86" s="76">
        <f>IF(AA86&lt;0,AA86,"")</f>
        <v>-6.986724999999999E-5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1.43</v>
      </c>
      <c r="G87" s="74">
        <v>-0.00482</v>
      </c>
      <c r="H87" s="63">
        <f>MAX(G87,-0.12*F87)</f>
        <v>-0.00482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-6.353964999999999E-6</v>
      </c>
      <c r="S87" s="60">
        <f>MIN($S$6/100*F87,150)</f>
        <v>0.1716</v>
      </c>
      <c r="T87" s="60">
        <f>MIN($T$6/100*F87,200)</f>
        <v>0.2145</v>
      </c>
      <c r="U87" s="60">
        <f>MIN($U$6/100*F87,250)</f>
        <v>0.286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-6.353964999999999E-6</v>
      </c>
      <c r="AB87" s="139" t="str">
        <f>IF(AA87&gt;=0,AA87,"")</f>
        <v/>
      </c>
      <c r="AC87" s="76">
        <f>IF(AA87&lt;0,AA87,"")</f>
        <v>-6.353964999999999E-6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1.43</v>
      </c>
      <c r="G88" s="74">
        <v>0.00356</v>
      </c>
      <c r="H88" s="63">
        <f>MAX(G88,-0.12*F88)</f>
        <v>0.00356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0.1716</v>
      </c>
      <c r="T88" s="60">
        <f>MIN($T$6/100*F88,200)</f>
        <v>0.2145</v>
      </c>
      <c r="U88" s="60">
        <f>MIN($U$6/100*F88,250)</f>
        <v>0.286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1.43</v>
      </c>
      <c r="G89" s="74">
        <v>-0.00553</v>
      </c>
      <c r="H89" s="63">
        <f>MAX(G89,-0.12*F89)</f>
        <v>-0.00553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-2.915969E-5</v>
      </c>
      <c r="S89" s="60">
        <f>MIN($S$6/100*F89,150)</f>
        <v>0.1716</v>
      </c>
      <c r="T89" s="60">
        <f>MIN($T$6/100*F89,200)</f>
        <v>0.2145</v>
      </c>
      <c r="U89" s="60">
        <f>MIN($U$6/100*F89,250)</f>
        <v>0.286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-2.915969E-5</v>
      </c>
      <c r="AB89" s="139" t="str">
        <f>IF(AA89&gt;=0,AA89,"")</f>
        <v/>
      </c>
      <c r="AC89" s="76">
        <f>IF(AA89&lt;0,AA89,"")</f>
        <v>-2.915969E-5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1.43</v>
      </c>
      <c r="G90" s="74">
        <v>-0.00718</v>
      </c>
      <c r="H90" s="63">
        <f>MAX(G90,-0.12*F90)</f>
        <v>-0.00718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-4.732517499999999E-5</v>
      </c>
      <c r="S90" s="60">
        <f>MIN($S$6/100*F90,150)</f>
        <v>0.1716</v>
      </c>
      <c r="T90" s="60">
        <f>MIN($T$6/100*F90,200)</f>
        <v>0.2145</v>
      </c>
      <c r="U90" s="60">
        <f>MIN($U$6/100*F90,250)</f>
        <v>0.286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-4.732517499999999E-5</v>
      </c>
      <c r="AB90" s="139" t="str">
        <f>IF(AA90&gt;=0,AA90,"")</f>
        <v/>
      </c>
      <c r="AC90" s="76">
        <f>IF(AA90&lt;0,AA90,"")</f>
        <v>-4.732517499999999E-5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1.43</v>
      </c>
      <c r="G91" s="74">
        <v>-0.03291</v>
      </c>
      <c r="H91" s="63">
        <f>MAX(G91,-0.12*F91)</f>
        <v>-0.03291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-0.00017353443</v>
      </c>
      <c r="S91" s="60">
        <f>MIN($S$6/100*F91,150)</f>
        <v>0.1716</v>
      </c>
      <c r="T91" s="60">
        <f>MIN($T$6/100*F91,200)</f>
        <v>0.2145</v>
      </c>
      <c r="U91" s="60">
        <f>MIN($U$6/100*F91,250)</f>
        <v>0.286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-0.00017353443</v>
      </c>
      <c r="AB91" s="139" t="str">
        <f>IF(AA91&gt;=0,AA91,"")</f>
        <v/>
      </c>
      <c r="AC91" s="76">
        <f>IF(AA91&lt;0,AA91,"")</f>
        <v>-0.00017353443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1.43</v>
      </c>
      <c r="G92" s="74">
        <v>0.01919</v>
      </c>
      <c r="H92" s="63">
        <f>MAX(G92,-0.12*F92)</f>
        <v>0.01919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0.000190815765</v>
      </c>
      <c r="S92" s="60">
        <f>MIN($S$6/100*F92,150)</f>
        <v>0.1716</v>
      </c>
      <c r="T92" s="60">
        <f>MIN($T$6/100*F92,200)</f>
        <v>0.2145</v>
      </c>
      <c r="U92" s="60">
        <f>MIN($U$6/100*F92,250)</f>
        <v>0.286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0.000190815765</v>
      </c>
      <c r="AB92" s="139">
        <f>IF(AA92&gt;=0,AA92,"")</f>
        <v>0.000190815765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1.43</v>
      </c>
      <c r="G93" s="74">
        <v>0.00459</v>
      </c>
      <c r="H93" s="63">
        <f>MAX(G93,-0.12*F93)</f>
        <v>0.00459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5.3333505E-5</v>
      </c>
      <c r="S93" s="60">
        <f>MIN($S$6/100*F93,150)</f>
        <v>0.1716</v>
      </c>
      <c r="T93" s="60">
        <f>MIN($T$6/100*F93,200)</f>
        <v>0.2145</v>
      </c>
      <c r="U93" s="60">
        <f>MIN($U$6/100*F93,250)</f>
        <v>0.286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5.3333505E-5</v>
      </c>
      <c r="AB93" s="139">
        <f>IF(AA93&gt;=0,AA93,"")</f>
        <v>5.3333505E-5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1.43</v>
      </c>
      <c r="G94" s="74">
        <v>0.08731</v>
      </c>
      <c r="H94" s="63">
        <f>MAX(G94,-0.12*F94)</f>
        <v>0.08731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0.0007950012050000001</v>
      </c>
      <c r="S94" s="60">
        <f>MIN($S$6/100*F94,150)</f>
        <v>0.1716</v>
      </c>
      <c r="T94" s="60">
        <f>MIN($T$6/100*F94,200)</f>
        <v>0.2145</v>
      </c>
      <c r="U94" s="60">
        <f>MIN($U$6/100*F94,250)</f>
        <v>0.286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0.0007950012050000001</v>
      </c>
      <c r="AB94" s="139">
        <f>IF(AA94&gt;=0,AA94,"")</f>
        <v>0.0007950012050000001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1.43</v>
      </c>
      <c r="G95" s="74">
        <v>0.07340000000000001</v>
      </c>
      <c r="H95" s="63">
        <f>MAX(G95,-0.12*F95)</f>
        <v>0.07340000000000001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0.00048379775</v>
      </c>
      <c r="S95" s="60">
        <f>MIN($S$6/100*F95,150)</f>
        <v>0.1716</v>
      </c>
      <c r="T95" s="60">
        <f>MIN($T$6/100*F95,200)</f>
        <v>0.2145</v>
      </c>
      <c r="U95" s="60">
        <f>MIN($U$6/100*F95,250)</f>
        <v>0.286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0.00048379775</v>
      </c>
      <c r="AB95" s="139">
        <f>IF(AA95&gt;=0,AA95,"")</f>
        <v>0.00048379775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1.39</v>
      </c>
      <c r="G96" s="74">
        <v>0.05572</v>
      </c>
      <c r="H96" s="63">
        <f>MAX(G96,-0.12*F96)</f>
        <v>0.05572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0.00055405182</v>
      </c>
      <c r="S96" s="60">
        <f>MIN($S$6/100*F96,150)</f>
        <v>0.1668</v>
      </c>
      <c r="T96" s="60">
        <f>MIN($T$6/100*F96,200)</f>
        <v>0.2085</v>
      </c>
      <c r="U96" s="60">
        <f>MIN($U$6/100*F96,250)</f>
        <v>0.278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0.00055405182</v>
      </c>
      <c r="AB96" s="139">
        <f>IF(AA96&gt;=0,AA96,"")</f>
        <v>0.00055405182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1.39</v>
      </c>
      <c r="G97" s="74">
        <v>0.03505</v>
      </c>
      <c r="H97" s="63">
        <f>MAX(G97,-0.12*F97)</f>
        <v>0.03505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0.000289775875</v>
      </c>
      <c r="S97" s="60">
        <f>MIN($S$6/100*F97,150)</f>
        <v>0.1668</v>
      </c>
      <c r="T97" s="60">
        <f>MIN($T$6/100*F97,200)</f>
        <v>0.2085</v>
      </c>
      <c r="U97" s="60">
        <f>MIN($U$6/100*F97,250)</f>
        <v>0.278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0.000289775875</v>
      </c>
      <c r="AB97" s="139">
        <f>IF(AA97&gt;=0,AA97,"")</f>
        <v>0.000289775875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1.39</v>
      </c>
      <c r="G98" s="74">
        <v>0.04384</v>
      </c>
      <c r="H98" s="63">
        <f>MAX(G98,-0.12*F98)</f>
        <v>0.04384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0.00032569832</v>
      </c>
      <c r="S98" s="60">
        <f>MIN($S$6/100*F98,150)</f>
        <v>0.1668</v>
      </c>
      <c r="T98" s="60">
        <f>MIN($T$6/100*F98,200)</f>
        <v>0.2085</v>
      </c>
      <c r="U98" s="60">
        <f>MIN($U$6/100*F98,250)</f>
        <v>0.278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0.00032569832</v>
      </c>
      <c r="AB98" s="139">
        <f>IF(AA98&gt;=0,AA98,"")</f>
        <v>0.00032569832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1.39</v>
      </c>
      <c r="G99" s="74">
        <v>0.05645</v>
      </c>
      <c r="H99" s="63">
        <f>MAX(G99,-0.12*F99)</f>
        <v>0.05645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0.0003720760625</v>
      </c>
      <c r="S99" s="60">
        <f>MIN($S$6/100*F99,150)</f>
        <v>0.1668</v>
      </c>
      <c r="T99" s="60">
        <f>MIN($T$6/100*F99,200)</f>
        <v>0.2085</v>
      </c>
      <c r="U99" s="60">
        <f>MIN($U$6/100*F99,250)</f>
        <v>0.278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0.0003720760625</v>
      </c>
      <c r="AB99" s="139">
        <f>IF(AA99&gt;=0,AA99,"")</f>
        <v>0.0003720760625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1.39</v>
      </c>
      <c r="G100" s="74">
        <v>0.09612</v>
      </c>
      <c r="H100" s="63">
        <f>MAX(G100,-0.12*F100)</f>
        <v>0.09612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0.00038013057</v>
      </c>
      <c r="S100" s="60">
        <f>MIN($S$6/100*F100,150)</f>
        <v>0.1668</v>
      </c>
      <c r="T100" s="60">
        <f>MIN($T$6/100*F100,200)</f>
        <v>0.2085</v>
      </c>
      <c r="U100" s="60">
        <f>MIN($U$6/100*F100,250)</f>
        <v>0.278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0.00038013057</v>
      </c>
      <c r="AB100" s="139">
        <f>IF(AA100&gt;=0,AA100,"")</f>
        <v>0.00038013057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1.39</v>
      </c>
      <c r="G101" s="74">
        <v>0.05845</v>
      </c>
      <c r="H101" s="63">
        <f>MAX(G101,-0.12*F101)</f>
        <v>0.05845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0.0004342396625</v>
      </c>
      <c r="S101" s="60">
        <f>MIN($S$6/100*F101,150)</f>
        <v>0.1668</v>
      </c>
      <c r="T101" s="60">
        <f>MIN($T$6/100*F101,200)</f>
        <v>0.2085</v>
      </c>
      <c r="U101" s="60">
        <f>MIN($U$6/100*F101,250)</f>
        <v>0.278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0.0004342396625</v>
      </c>
      <c r="AB101" s="139">
        <f>IF(AA101&gt;=0,AA101,"")</f>
        <v>0.0004342396625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1.39</v>
      </c>
      <c r="G102" s="74">
        <v>0.06237</v>
      </c>
      <c r="H102" s="63">
        <f>MAX(G102,-0.12*F102)</f>
        <v>0.06237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0.0004110962625</v>
      </c>
      <c r="S102" s="60">
        <f>MIN($S$6/100*F102,150)</f>
        <v>0.1668</v>
      </c>
      <c r="T102" s="60">
        <f>MIN($T$6/100*F102,200)</f>
        <v>0.2085</v>
      </c>
      <c r="U102" s="60">
        <f>MIN($U$6/100*F102,250)</f>
        <v>0.278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0.0004110962625</v>
      </c>
      <c r="AB102" s="139">
        <f>IF(AA102&gt;=0,AA102,"")</f>
        <v>0.0004110962625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1.39</v>
      </c>
      <c r="G103" s="100">
        <v>0.05891</v>
      </c>
      <c r="H103" s="101">
        <f>MAX(G103,-0.12*F103)</f>
        <v>0.05891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7.76581075E-5</v>
      </c>
      <c r="S103" s="105">
        <f>MIN($S$6/100*F103,150)</f>
        <v>0.1668</v>
      </c>
      <c r="T103" s="105">
        <f>MIN($T$6/100*F103,200)</f>
        <v>0.2085</v>
      </c>
      <c r="U103" s="105">
        <f>MIN($U$6/100*F103,250)</f>
        <v>0.278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7.76581075E-5</v>
      </c>
      <c r="AB103" s="140">
        <f>IF(AA103&gt;=0,AA103,"")</f>
        <v>7.76581075E-5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1.191666666666668</v>
      </c>
      <c r="G104" s="112">
        <f>SUM(G8:G103)/4</f>
        <v>1.398945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0.02322052708</v>
      </c>
      <c r="S104" s="113"/>
      <c r="T104" s="113"/>
      <c r="U104" s="113"/>
      <c r="V104" s="113"/>
      <c r="W104" s="113"/>
      <c r="X104" s="113"/>
      <c r="Y104" s="114">
        <f>SUM(Y8:Y103)</f>
        <v>0.0107692983675</v>
      </c>
      <c r="Z104" s="114">
        <f>SUM(Z8:Z103)</f>
        <v>0</v>
      </c>
      <c r="AA104" s="115">
        <f>SUM(AA8:AA103)</f>
        <v>0.0339898254475</v>
      </c>
      <c r="AB104" s="116">
        <f>SUM(AB8:AB103)</f>
        <v>0.03669399325250001</v>
      </c>
      <c r="AC104" s="117">
        <f>SUM(AC8:AC103)</f>
        <v>-0.002704167804999999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0.004644105416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0.0339898254475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