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<sst xmlns="http://schemas.openxmlformats.org/spreadsheetml/2006/main" uniqueCount="63">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</sst>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0.05665650121149999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1.33</v>
      </c>
      <c r="G8" s="62">
        <v>0.08028</v>
      </c>
      <c r="H8" s="63">
        <f>MAX(G8,-0.12*F8)</f>
        <v>0.08028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0.00023287221</v>
      </c>
      <c r="S8" s="60">
        <f>MIN($S$6/100*F8,150)</f>
        <v>0.1596</v>
      </c>
      <c r="T8" s="60">
        <f>MIN($T$6/100*F8,200)</f>
        <v>0.1995</v>
      </c>
      <c r="U8" s="60">
        <f>MIN($U$6/100*F8,250)</f>
        <v>0.266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0.00023287221</v>
      </c>
      <c r="AB8" s="67">
        <f>IF(AA8&gt;=0,AA8,"")</f>
        <v>0.00023287221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1.33</v>
      </c>
      <c r="G9" s="74">
        <v>0.32887</v>
      </c>
      <c r="H9" s="63">
        <f>MAX(G9,-0.12*F9)</f>
        <v>0.32887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0.0014309955875</v>
      </c>
      <c r="S9" s="60">
        <f>MIN($S$6/100*F9,150)</f>
        <v>0.1596</v>
      </c>
      <c r="T9" s="60">
        <f>MIN($T$6/100*F9,200)</f>
        <v>0.1995</v>
      </c>
      <c r="U9" s="60">
        <f>MIN($U$6/100*F9,250)</f>
        <v>0.266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0.0004240293124999999</v>
      </c>
      <c r="Z9" s="67">
        <f>IF(AND(C9&gt;=50.1,G9&lt;0),($A$2)*ABS(G9)/40000,0)</f>
        <v>0</v>
      </c>
      <c r="AA9" s="67">
        <f>R9+Y9+Z9</f>
        <v>0.0018550249</v>
      </c>
      <c r="AB9" s="75">
        <f>IF(AA9&gt;=0,AA9,"")</f>
        <v>0.0018550249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1.33</v>
      </c>
      <c r="G10" s="74">
        <v>0.38756</v>
      </c>
      <c r="H10" s="63">
        <f>MAX(G10,-0.12*F10)</f>
        <v>0.38756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0.0005621557800000001</v>
      </c>
      <c r="S10" s="60">
        <f>MIN($S$6/100*F10,150)</f>
        <v>0.1596</v>
      </c>
      <c r="T10" s="60">
        <f>MIN($T$6/100*F10,200)</f>
        <v>0.1995</v>
      </c>
      <c r="U10" s="60">
        <f>MIN($U$6/100*F10,250)</f>
        <v>0.266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0.00022648107</v>
      </c>
      <c r="Z10" s="67">
        <f>IF(AND(C10&gt;=50.1,G10&lt;0),($A$2)*ABS(G10)/40000,0)</f>
        <v>0</v>
      </c>
      <c r="AA10" s="67">
        <f>R10+Y10+Z10</f>
        <v>0.0007886368500000001</v>
      </c>
      <c r="AB10" s="75">
        <f>IF(AA10&gt;=0,AA10,"")</f>
        <v>0.0007886368500000001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1.33</v>
      </c>
      <c r="G11" s="74">
        <v>0.17009</v>
      </c>
      <c r="H11" s="63">
        <f>MAX(G11,-0.12*F11)</f>
        <v>0.17009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0.000246715545</v>
      </c>
      <c r="S11" s="60">
        <f>MIN($S$6/100*F11,150)</f>
        <v>0.1596</v>
      </c>
      <c r="T11" s="60">
        <f>MIN($T$6/100*F11,200)</f>
        <v>0.1995</v>
      </c>
      <c r="U11" s="60">
        <f>MIN($U$6/100*F11,250)</f>
        <v>0.266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3.043149E-6</v>
      </c>
      <c r="Z11" s="67">
        <f>IF(AND(C11&gt;=50.1,G11&lt;0),($A$2)*ABS(G11)/40000,0)</f>
        <v>0</v>
      </c>
      <c r="AA11" s="67">
        <f>R11+Y11+Z11</f>
        <v>0.000249758694</v>
      </c>
      <c r="AB11" s="75">
        <f>IF(AA11&gt;=0,AA11,"")</f>
        <v>0.000249758694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1.33</v>
      </c>
      <c r="G12" s="74">
        <v>0.09116</v>
      </c>
      <c r="H12" s="63">
        <f>MAX(G12,-0.12*F12)</f>
        <v>0.09116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0.00026443237</v>
      </c>
      <c r="S12" s="60">
        <f>MIN($S$6/100*F12,150)</f>
        <v>0.1596</v>
      </c>
      <c r="T12" s="60">
        <f>MIN($T$6/100*F12,200)</f>
        <v>0.1995</v>
      </c>
      <c r="U12" s="60">
        <f>MIN($U$6/100*F12,250)</f>
        <v>0.266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0.00026443237</v>
      </c>
      <c r="AB12" s="75">
        <f>IF(AA12&gt;=0,AA12,"")</f>
        <v>0.00026443237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1.33</v>
      </c>
      <c r="G13" s="74">
        <v>0.08018</v>
      </c>
      <c r="H13" s="63">
        <f>MAX(G13,-0.12*F13)</f>
        <v>0.08018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0.000348883225</v>
      </c>
      <c r="S13" s="60">
        <f>MIN($S$6/100*F13,150)</f>
        <v>0.1596</v>
      </c>
      <c r="T13" s="60">
        <f>MIN($T$6/100*F13,200)</f>
        <v>0.1995</v>
      </c>
      <c r="U13" s="60">
        <f>MIN($U$6/100*F13,250)</f>
        <v>0.266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0.000348883225</v>
      </c>
      <c r="AB13" s="75">
        <f>IF(AA13&gt;=0,AA13,"")</f>
        <v>0.000348883225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1.33</v>
      </c>
      <c r="G14" s="74">
        <v>0.10458</v>
      </c>
      <c r="H14" s="63">
        <f>MAX(G14,-0.12*F14)</f>
        <v>0.10458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0.000303360435</v>
      </c>
      <c r="S14" s="60">
        <f>MIN($S$6/100*F14,150)</f>
        <v>0.1596</v>
      </c>
      <c r="T14" s="60">
        <f>MIN($T$6/100*F14,200)</f>
        <v>0.1995</v>
      </c>
      <c r="U14" s="60">
        <f>MIN($U$6/100*F14,250)</f>
        <v>0.266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0.000303360435</v>
      </c>
      <c r="AB14" s="75">
        <f>IF(AA14&gt;=0,AA14,"")</f>
        <v>0.000303360435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1.33</v>
      </c>
      <c r="G15" s="74">
        <v>0.06985</v>
      </c>
      <c r="H15" s="63">
        <f>MAX(G15,-0.12*F15)</f>
        <v>0.06985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0.1596</v>
      </c>
      <c r="T15" s="60">
        <f>MIN($T$6/100*F15,200)</f>
        <v>0.1995</v>
      </c>
      <c r="U15" s="60">
        <f>MIN($U$6/100*F15,250)</f>
        <v>0.266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1.31</v>
      </c>
      <c r="G16" s="74">
        <v>0.13069</v>
      </c>
      <c r="H16" s="63">
        <f>MAX(G16,-0.12*F16)</f>
        <v>0.13069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0.1572</v>
      </c>
      <c r="T16" s="60">
        <f>MIN($T$6/100*F16,200)</f>
        <v>0.1965</v>
      </c>
      <c r="U16" s="60">
        <f>MIN($U$6/100*F16,250)</f>
        <v>0.262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1.31</v>
      </c>
      <c r="G17" s="74">
        <v>0.14056</v>
      </c>
      <c r="H17" s="63">
        <f>MAX(G17,-0.12*F17)</f>
        <v>0.14056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0.00101937626</v>
      </c>
      <c r="S17" s="60">
        <f>MIN($S$6/100*F17,150)</f>
        <v>0.1572</v>
      </c>
      <c r="T17" s="60">
        <f>MIN($T$6/100*F17,200)</f>
        <v>0.1965</v>
      </c>
      <c r="U17" s="60">
        <f>MIN($U$6/100*F17,250)</f>
        <v>0.262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0.00101937626</v>
      </c>
      <c r="AB17" s="75">
        <f>IF(AA17&gt;=0,AA17,"")</f>
        <v>0.00101937626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1.31</v>
      </c>
      <c r="G18" s="74">
        <v>0.13572</v>
      </c>
      <c r="H18" s="63">
        <f>MAX(G18,-0.12*F18)</f>
        <v>0.13572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0.0005905516500000001</v>
      </c>
      <c r="S18" s="60">
        <f>MIN($S$6/100*F18,150)</f>
        <v>0.1572</v>
      </c>
      <c r="T18" s="60">
        <f>MIN($T$6/100*F18,200)</f>
        <v>0.1965</v>
      </c>
      <c r="U18" s="60">
        <f>MIN($U$6/100*F18,250)</f>
        <v>0.262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0.0005905516500000001</v>
      </c>
      <c r="AB18" s="75">
        <f>IF(AA18&gt;=0,AA18,"")</f>
        <v>0.0005905516500000001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1.31</v>
      </c>
      <c r="G19" s="74">
        <v>0.13529</v>
      </c>
      <c r="H19" s="63">
        <f>MAX(G19,-0.12*F19)</f>
        <v>0.13529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0.0003924424675</v>
      </c>
      <c r="S19" s="60">
        <f>MIN($S$6/100*F19,150)</f>
        <v>0.1572</v>
      </c>
      <c r="T19" s="60">
        <f>MIN($T$6/100*F19,200)</f>
        <v>0.1965</v>
      </c>
      <c r="U19" s="60">
        <f>MIN($U$6/100*F19,250)</f>
        <v>0.262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0.0003924424675</v>
      </c>
      <c r="AB19" s="75">
        <f>IF(AA19&gt;=0,AA19,"")</f>
        <v>0.0003924424675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1.31</v>
      </c>
      <c r="G20" s="74">
        <v>0.13613</v>
      </c>
      <c r="H20" s="63">
        <f>MAX(G20,-0.12*F20)</f>
        <v>0.13613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0.00142106107</v>
      </c>
      <c r="S20" s="60">
        <f>MIN($S$6/100*F20,150)</f>
        <v>0.1572</v>
      </c>
      <c r="T20" s="60">
        <f>MIN($T$6/100*F20,200)</f>
        <v>0.1965</v>
      </c>
      <c r="U20" s="60">
        <f>MIN($U$6/100*F20,250)</f>
        <v>0.262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0.00142106107</v>
      </c>
      <c r="AB20" s="75">
        <f>IF(AA20&gt;=0,AA20,"")</f>
        <v>0.00142106107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1.31</v>
      </c>
      <c r="G21" s="74">
        <v>0.10243</v>
      </c>
      <c r="H21" s="63">
        <f>MAX(G21,-0.12*F21)</f>
        <v>0.10243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0.0007428479675</v>
      </c>
      <c r="S21" s="60">
        <f>MIN($S$6/100*F21,150)</f>
        <v>0.1572</v>
      </c>
      <c r="T21" s="60">
        <f>MIN($T$6/100*F21,200)</f>
        <v>0.1965</v>
      </c>
      <c r="U21" s="60">
        <f>MIN($U$6/100*F21,250)</f>
        <v>0.262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0.0007428479675</v>
      </c>
      <c r="AB21" s="75">
        <f>IF(AA21&gt;=0,AA21,"")</f>
        <v>0.0007428479675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1.31</v>
      </c>
      <c r="G22" s="74">
        <v>0.08581</v>
      </c>
      <c r="H22" s="63">
        <f>MAX(G22,-0.12*F22)</f>
        <v>0.08581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0.0004978481674999999</v>
      </c>
      <c r="S22" s="60">
        <f>MIN($S$6/100*F22,150)</f>
        <v>0.1572</v>
      </c>
      <c r="T22" s="60">
        <f>MIN($T$6/100*F22,200)</f>
        <v>0.1965</v>
      </c>
      <c r="U22" s="60">
        <f>MIN($U$6/100*F22,250)</f>
        <v>0.262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0.0004978481674999999</v>
      </c>
      <c r="AB22" s="75">
        <f>IF(AA22&gt;=0,AA22,"")</f>
        <v>0.0004978481674999999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1.31</v>
      </c>
      <c r="G23" s="74">
        <v>0.08591</v>
      </c>
      <c r="H23" s="63">
        <f>MAX(G23,-0.12*F23)</f>
        <v>0.08591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0.0004984283425</v>
      </c>
      <c r="S23" s="60">
        <f>MIN($S$6/100*F23,150)</f>
        <v>0.1572</v>
      </c>
      <c r="T23" s="60">
        <f>MIN($T$6/100*F23,200)</f>
        <v>0.1965</v>
      </c>
      <c r="U23" s="60">
        <f>MIN($U$6/100*F23,250)</f>
        <v>0.262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0.0004984283425</v>
      </c>
      <c r="AB23" s="75">
        <f>IF(AA23&gt;=0,AA23,"")</f>
        <v>0.0004984283425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1.27</v>
      </c>
      <c r="G24" s="74">
        <v>0.0508</v>
      </c>
      <c r="H24" s="63">
        <f>MAX(G24,-0.12*F24)</f>
        <v>0.0508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0.0004493513999999999</v>
      </c>
      <c r="S24" s="60">
        <f>MIN($S$6/100*F24,150)</f>
        <v>0.1524</v>
      </c>
      <c r="T24" s="60">
        <f>MIN($T$6/100*F24,200)</f>
        <v>0.1905</v>
      </c>
      <c r="U24" s="60">
        <f>MIN($U$6/100*F24,250)</f>
        <v>0.254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0.0004493513999999999</v>
      </c>
      <c r="AB24" s="75">
        <f>IF(AA24&gt;=0,AA24,"")</f>
        <v>0.0004493513999999999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1.27</v>
      </c>
      <c r="G25" s="74">
        <v>0.04309</v>
      </c>
      <c r="H25" s="63">
        <f>MAX(G25,-0.12*F25)</f>
        <v>0.04309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0.0002499974075</v>
      </c>
      <c r="S25" s="60">
        <f>MIN($S$6/100*F25,150)</f>
        <v>0.1524</v>
      </c>
      <c r="T25" s="60">
        <f>MIN($T$6/100*F25,200)</f>
        <v>0.1905</v>
      </c>
      <c r="U25" s="60">
        <f>MIN($U$6/100*F25,250)</f>
        <v>0.254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0.0002499974075</v>
      </c>
      <c r="AB25" s="75">
        <f>IF(AA25&gt;=0,AA25,"")</f>
        <v>0.0002499974075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1.27</v>
      </c>
      <c r="G26" s="74">
        <v>0.04268</v>
      </c>
      <c r="H26" s="63">
        <f>MAX(G26,-0.12*F26)</f>
        <v>0.04268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0.00030952603</v>
      </c>
      <c r="S26" s="60">
        <f>MIN($S$6/100*F26,150)</f>
        <v>0.1524</v>
      </c>
      <c r="T26" s="60">
        <f>MIN($T$6/100*F26,200)</f>
        <v>0.1905</v>
      </c>
      <c r="U26" s="60">
        <f>MIN($U$6/100*F26,250)</f>
        <v>0.254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0.00030952603</v>
      </c>
      <c r="AB26" s="75">
        <f>IF(AA26&gt;=0,AA26,"")</f>
        <v>0.00030952603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1.27</v>
      </c>
      <c r="G27" s="74">
        <v>0.04325</v>
      </c>
      <c r="H27" s="63">
        <f>MAX(G27,-0.12*F27)</f>
        <v>0.04325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0.0001254574375</v>
      </c>
      <c r="S27" s="60">
        <f>MIN($S$6/100*F27,150)</f>
        <v>0.1524</v>
      </c>
      <c r="T27" s="60">
        <f>MIN($T$6/100*F27,200)</f>
        <v>0.1905</v>
      </c>
      <c r="U27" s="60">
        <f>MIN($U$6/100*F27,250)</f>
        <v>0.254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0.0001254574375</v>
      </c>
      <c r="AB27" s="75">
        <f>IF(AA27&gt;=0,AA27,"")</f>
        <v>0.0001254574375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1.27</v>
      </c>
      <c r="G28" s="74">
        <v>0.02705</v>
      </c>
      <c r="H28" s="63">
        <f>MAX(G28,-0.12*F28)</f>
        <v>0.02705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0.0003039270375</v>
      </c>
      <c r="S28" s="60">
        <f>MIN($S$6/100*F28,150)</f>
        <v>0.1524</v>
      </c>
      <c r="T28" s="60">
        <f>MIN($T$6/100*F28,200)</f>
        <v>0.1905</v>
      </c>
      <c r="U28" s="60">
        <f>MIN($U$6/100*F28,250)</f>
        <v>0.254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0.0003039270375</v>
      </c>
      <c r="AB28" s="75">
        <f>IF(AA28&gt;=0,AA28,"")</f>
        <v>0.0003039270375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1.27</v>
      </c>
      <c r="G29" s="74">
        <v>0.06483</v>
      </c>
      <c r="H29" s="63">
        <f>MAX(G29,-0.12*F29)</f>
        <v>0.06483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0.0006251070675</v>
      </c>
      <c r="S29" s="60">
        <f>MIN($S$6/100*F29,150)</f>
        <v>0.1524</v>
      </c>
      <c r="T29" s="60">
        <f>MIN($T$6/100*F29,200)</f>
        <v>0.1905</v>
      </c>
      <c r="U29" s="60">
        <f>MIN($U$6/100*F29,250)</f>
        <v>0.254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0.0006251070675</v>
      </c>
      <c r="AB29" s="75">
        <f>IF(AA29&gt;=0,AA29,"")</f>
        <v>0.0006251070675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1.27</v>
      </c>
      <c r="G30" s="74">
        <v>0.08177</v>
      </c>
      <c r="H30" s="63">
        <f>MAX(G30,-0.12*F30)</f>
        <v>0.08177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0.0007884467825</v>
      </c>
      <c r="S30" s="60">
        <f>MIN($S$6/100*F30,150)</f>
        <v>0.1524</v>
      </c>
      <c r="T30" s="60">
        <f>MIN($T$6/100*F30,200)</f>
        <v>0.1905</v>
      </c>
      <c r="U30" s="60">
        <f>MIN($U$6/100*F30,250)</f>
        <v>0.254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0.0007884467825</v>
      </c>
      <c r="AB30" s="75">
        <f>IF(AA30&gt;=0,AA30,"")</f>
        <v>0.0007884467825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1.27</v>
      </c>
      <c r="G31" s="74">
        <v>0.0523</v>
      </c>
      <c r="H31" s="63">
        <f>MAX(G31,-0.12*F31)</f>
        <v>0.0523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0.00046261965</v>
      </c>
      <c r="S31" s="60">
        <f>MIN($S$6/100*F31,150)</f>
        <v>0.1524</v>
      </c>
      <c r="T31" s="60">
        <f>MIN($T$6/100*F31,200)</f>
        <v>0.1905</v>
      </c>
      <c r="U31" s="60">
        <f>MIN($U$6/100*F31,250)</f>
        <v>0.254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0.00046261965</v>
      </c>
      <c r="AB31" s="75">
        <f>IF(AA31&gt;=0,AA31,"")</f>
        <v>0.00046261965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1.27</v>
      </c>
      <c r="G32" s="74">
        <v>0.05376</v>
      </c>
      <c r="H32" s="63">
        <f>MAX(G32,-0.12*F32)</f>
        <v>0.05376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0.00060403392</v>
      </c>
      <c r="S32" s="60">
        <f>MIN($S$6/100*F32,150)</f>
        <v>0.1524</v>
      </c>
      <c r="T32" s="60">
        <f>MIN($T$6/100*F32,200)</f>
        <v>0.1905</v>
      </c>
      <c r="U32" s="60">
        <f>MIN($U$6/100*F32,250)</f>
        <v>0.254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0.00060403392</v>
      </c>
      <c r="AB32" s="75">
        <f>IF(AA32&gt;=0,AA32,"")</f>
        <v>0.00060403392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1.27</v>
      </c>
      <c r="G33" s="74">
        <v>0.06629</v>
      </c>
      <c r="H33" s="63">
        <f>MAX(G33,-0.12*F33)</f>
        <v>0.06629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0.0005335516375</v>
      </c>
      <c r="S33" s="60">
        <f>MIN($S$6/100*F33,150)</f>
        <v>0.1524</v>
      </c>
      <c r="T33" s="60">
        <f>MIN($T$6/100*F33,200)</f>
        <v>0.1905</v>
      </c>
      <c r="U33" s="60">
        <f>MIN($U$6/100*F33,250)</f>
        <v>0.254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0.0005335516375</v>
      </c>
      <c r="AB33" s="75">
        <f>IF(AA33&gt;=0,AA33,"")</f>
        <v>0.0005335516375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1.27</v>
      </c>
      <c r="G34" s="74">
        <v>0.05323</v>
      </c>
      <c r="H34" s="63">
        <f>MAX(G34,-0.12*F34)</f>
        <v>0.05323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0.0008525449875</v>
      </c>
      <c r="S34" s="60">
        <f>MIN($S$6/100*F34,150)</f>
        <v>0.1524</v>
      </c>
      <c r="T34" s="60">
        <f>MIN($T$6/100*F34,200)</f>
        <v>0.1905</v>
      </c>
      <c r="U34" s="60">
        <f>MIN($U$6/100*F34,250)</f>
        <v>0.254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0.0008525449875</v>
      </c>
      <c r="AB34" s="75">
        <f>IF(AA34&gt;=0,AA34,"")</f>
        <v>0.0008525449875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1.27</v>
      </c>
      <c r="G35" s="74">
        <v>0.05699</v>
      </c>
      <c r="H35" s="63">
        <f>MAX(G35,-0.12*F35)</f>
        <v>0.05699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0.0008673593049999999</v>
      </c>
      <c r="S35" s="60">
        <f>MIN($S$6/100*F35,150)</f>
        <v>0.1524</v>
      </c>
      <c r="T35" s="60">
        <f>MIN($T$6/100*F35,200)</f>
        <v>0.1905</v>
      </c>
      <c r="U35" s="60">
        <f>MIN($U$6/100*F35,250)</f>
        <v>0.254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0.0008673593049999999</v>
      </c>
      <c r="AB35" s="75">
        <f>IF(AA35&gt;=0,AA35,"")</f>
        <v>0.0008673593049999999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1.25</v>
      </c>
      <c r="G36" s="74">
        <v>0.02835</v>
      </c>
      <c r="H36" s="63">
        <f>MAX(G36,-0.12*F36)</f>
        <v>0.02835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0.0002733577875</v>
      </c>
      <c r="S36" s="60">
        <f>MIN($S$6/100*F36,150)</f>
        <v>0.15</v>
      </c>
      <c r="T36" s="60">
        <f>MIN($T$6/100*F36,200)</f>
        <v>0.1875</v>
      </c>
      <c r="U36" s="60">
        <f>MIN($U$6/100*F36,250)</f>
        <v>0.25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0.0002733577875</v>
      </c>
      <c r="AB36" s="75">
        <f>IF(AA36&gt;=0,AA36,"")</f>
        <v>0.0002733577875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1.25</v>
      </c>
      <c r="G37" s="74">
        <v>-0.00066</v>
      </c>
      <c r="H37" s="63">
        <f>MAX(G37,-0.12*F37)</f>
        <v>-0.00066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-7.415594999999999E-6</v>
      </c>
      <c r="S37" s="60">
        <f>MIN($S$6/100*F37,150)</f>
        <v>0.15</v>
      </c>
      <c r="T37" s="60">
        <f>MIN($T$6/100*F37,200)</f>
        <v>0.1875</v>
      </c>
      <c r="U37" s="60">
        <f>MIN($U$6/100*F37,250)</f>
        <v>0.25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-7.415594999999999E-6</v>
      </c>
      <c r="AB37" s="75" t="str">
        <f>IF(AA37&gt;=0,AA37,"")</f>
        <v/>
      </c>
      <c r="AC37" s="76">
        <f>IF(AA37&lt;0,AA37,"")</f>
        <v>-7.415594999999999E-6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1.25</v>
      </c>
      <c r="G38" s="74">
        <v>0.00878</v>
      </c>
      <c r="H38" s="63">
        <f>MAX(G38,-0.12*F38)</f>
        <v>0.00878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0.15</v>
      </c>
      <c r="T38" s="60">
        <f>MIN($T$6/100*F38,200)</f>
        <v>0.1875</v>
      </c>
      <c r="U38" s="60">
        <f>MIN($U$6/100*F38,250)</f>
        <v>0.25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1.25</v>
      </c>
      <c r="G39" s="74">
        <v>0.02285</v>
      </c>
      <c r="H39" s="63">
        <f>MAX(G39,-0.12*F39)</f>
        <v>0.02285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0.15</v>
      </c>
      <c r="T39" s="60">
        <f>MIN($T$6/100*F39,200)</f>
        <v>0.1875</v>
      </c>
      <c r="U39" s="60">
        <f>MIN($U$6/100*F39,250)</f>
        <v>0.25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1.25</v>
      </c>
      <c r="G40" s="74">
        <v>-0.009220000000000001</v>
      </c>
      <c r="H40" s="63">
        <f>MAX(G40,-0.12*F40)</f>
        <v>-0.009220000000000001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-7.420947500000001E-5</v>
      </c>
      <c r="S40" s="60">
        <f>MIN($S$6/100*F40,150)</f>
        <v>0.15</v>
      </c>
      <c r="T40" s="60">
        <f>MIN($T$6/100*F40,200)</f>
        <v>0.1875</v>
      </c>
      <c r="U40" s="60">
        <f>MIN($U$6/100*F40,250)</f>
        <v>0.25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-7.420947500000001E-5</v>
      </c>
      <c r="AB40" s="75" t="str">
        <f>IF(AA40&gt;=0,AA40,"")</f>
        <v/>
      </c>
      <c r="AC40" s="76">
        <f>IF(AA40&lt;0,AA40,"")</f>
        <v>-7.420947500000001E-5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1.25</v>
      </c>
      <c r="G41" s="74">
        <v>0.00392</v>
      </c>
      <c r="H41" s="63">
        <f>MAX(G41,-0.12*F41)</f>
        <v>0.00392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3.779762E-5</v>
      </c>
      <c r="S41" s="60">
        <f>MIN($S$6/100*F41,150)</f>
        <v>0.15</v>
      </c>
      <c r="T41" s="60">
        <f>MIN($T$6/100*F41,200)</f>
        <v>0.1875</v>
      </c>
      <c r="U41" s="60">
        <f>MIN($U$6/100*F41,250)</f>
        <v>0.25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3.779762E-5</v>
      </c>
      <c r="AB41" s="75">
        <f>IF(AA41&gt;=0,AA41,"")</f>
        <v>3.779762E-5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1.25</v>
      </c>
      <c r="G42" s="74">
        <v>0.03291</v>
      </c>
      <c r="H42" s="63">
        <f>MAX(G42,-0.12*F42)</f>
        <v>0.03291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0.0002648843625</v>
      </c>
      <c r="S42" s="60">
        <f>MIN($S$6/100*F42,150)</f>
        <v>0.15</v>
      </c>
      <c r="T42" s="60">
        <f>MIN($T$6/100*F42,200)</f>
        <v>0.1875</v>
      </c>
      <c r="U42" s="60">
        <f>MIN($U$6/100*F42,250)</f>
        <v>0.25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0.0002648843625</v>
      </c>
      <c r="AB42" s="75">
        <f>IF(AA42&gt;=0,AA42,"")</f>
        <v>0.0002648843625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1.25</v>
      </c>
      <c r="G43" s="74">
        <v>0.05659</v>
      </c>
      <c r="H43" s="63">
        <f>MAX(G43,-0.12*F43)</f>
        <v>0.05659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0.0003283210325</v>
      </c>
      <c r="S43" s="60">
        <f>MIN($S$6/100*F43,150)</f>
        <v>0.15</v>
      </c>
      <c r="T43" s="60">
        <f>MIN($T$6/100*F43,200)</f>
        <v>0.1875</v>
      </c>
      <c r="U43" s="60">
        <f>MIN($U$6/100*F43,250)</f>
        <v>0.25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0.0003283210325</v>
      </c>
      <c r="AB43" s="75">
        <f>IF(AA43&gt;=0,AA43,"")</f>
        <v>0.0003283210325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1.21</v>
      </c>
      <c r="G44" s="74">
        <v>0.03598</v>
      </c>
      <c r="H44" s="63">
        <f>MAX(G44,-0.12*F44)</f>
        <v>0.03598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0.000260935955</v>
      </c>
      <c r="S44" s="60">
        <f>MIN($S$6/100*F44,150)</f>
        <v>0.1452</v>
      </c>
      <c r="T44" s="60">
        <f>MIN($T$6/100*F44,200)</f>
        <v>0.1815</v>
      </c>
      <c r="U44" s="60">
        <f>MIN($U$6/100*F44,250)</f>
        <v>0.242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0.000260935955</v>
      </c>
      <c r="AB44" s="75">
        <f>IF(AA44&gt;=0,AA44,"")</f>
        <v>0.000260935955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1.21</v>
      </c>
      <c r="G45" s="74">
        <v>0.033</v>
      </c>
      <c r="H45" s="63">
        <f>MAX(G45,-0.12*F45)</f>
        <v>0.033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0.00031819425</v>
      </c>
      <c r="S45" s="60">
        <f>MIN($S$6/100*F45,150)</f>
        <v>0.1452</v>
      </c>
      <c r="T45" s="60">
        <f>MIN($T$6/100*F45,200)</f>
        <v>0.1815</v>
      </c>
      <c r="U45" s="60">
        <f>MIN($U$6/100*F45,250)</f>
        <v>0.242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0.00031819425</v>
      </c>
      <c r="AB45" s="75">
        <f>IF(AA45&gt;=0,AA45,"")</f>
        <v>0.00031819425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1.21</v>
      </c>
      <c r="G46" s="74">
        <v>0.03398</v>
      </c>
      <c r="H46" s="63">
        <f>MAX(G46,-0.12*F46)</f>
        <v>0.03398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0.000327643655</v>
      </c>
      <c r="S46" s="60">
        <f>MIN($S$6/100*F46,150)</f>
        <v>0.1452</v>
      </c>
      <c r="T46" s="60">
        <f>MIN($T$6/100*F46,200)</f>
        <v>0.1815</v>
      </c>
      <c r="U46" s="60">
        <f>MIN($U$6/100*F46,250)</f>
        <v>0.242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0.000327643655</v>
      </c>
      <c r="AB46" s="75">
        <f>IF(AA46&gt;=0,AA46,"")</f>
        <v>0.000327643655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1.21</v>
      </c>
      <c r="G47" s="74">
        <v>0.03439</v>
      </c>
      <c r="H47" s="63">
        <f>MAX(G47,-0.12*F47)</f>
        <v>0.03439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0.0003863974425</v>
      </c>
      <c r="S47" s="60">
        <f>MIN($S$6/100*F47,150)</f>
        <v>0.1452</v>
      </c>
      <c r="T47" s="60">
        <f>MIN($T$6/100*F47,200)</f>
        <v>0.1815</v>
      </c>
      <c r="U47" s="60">
        <f>MIN($U$6/100*F47,250)</f>
        <v>0.242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0.0003863974425</v>
      </c>
      <c r="AB47" s="75">
        <f>IF(AA47&gt;=0,AA47,"")</f>
        <v>0.0003863974425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1.21</v>
      </c>
      <c r="G48" s="74">
        <v>-0.02111</v>
      </c>
      <c r="H48" s="63">
        <f>MAX(G48,-0.12*F48)</f>
        <v>-0.02111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-0.0001699091125</v>
      </c>
      <c r="S48" s="60">
        <f>MIN($S$6/100*F48,150)</f>
        <v>0.1452</v>
      </c>
      <c r="T48" s="60">
        <f>MIN($T$6/100*F48,200)</f>
        <v>0.1815</v>
      </c>
      <c r="U48" s="60">
        <f>MIN($U$6/100*F48,250)</f>
        <v>0.242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-0.0001699091125</v>
      </c>
      <c r="AB48" s="75" t="str">
        <f>IF(AA48&gt;=0,AA48,"")</f>
        <v/>
      </c>
      <c r="AC48" s="76">
        <f>IF(AA48&lt;0,AA48,"")</f>
        <v>-0.0001699091125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1.21</v>
      </c>
      <c r="G49" s="74">
        <v>-0.01587</v>
      </c>
      <c r="H49" s="63">
        <f>MAX(G49,-0.12*F49)</f>
        <v>-0.01587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-0.0001530225075</v>
      </c>
      <c r="S49" s="60">
        <f>MIN($S$6/100*F49,150)</f>
        <v>0.1452</v>
      </c>
      <c r="T49" s="60">
        <f>MIN($T$6/100*F49,200)</f>
        <v>0.1815</v>
      </c>
      <c r="U49" s="60">
        <f>MIN($U$6/100*F49,250)</f>
        <v>0.242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-0.0001530225075</v>
      </c>
      <c r="AB49" s="75" t="str">
        <f>IF(AA49&gt;=0,AA49,"")</f>
        <v/>
      </c>
      <c r="AC49" s="76">
        <f>IF(AA49&lt;0,AA49,"")</f>
        <v>-0.0001530225075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1.21</v>
      </c>
      <c r="G50" s="74">
        <v>-0.01827</v>
      </c>
      <c r="H50" s="63">
        <f>MAX(G50,-0.12*F50)</f>
        <v>-0.01827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-0.0001059979725</v>
      </c>
      <c r="S50" s="60">
        <f>MIN($S$6/100*F50,150)</f>
        <v>0.1452</v>
      </c>
      <c r="T50" s="60">
        <f>MIN($T$6/100*F50,200)</f>
        <v>0.1815</v>
      </c>
      <c r="U50" s="60">
        <f>MIN($U$6/100*F50,250)</f>
        <v>0.242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-0.0001059979725</v>
      </c>
      <c r="AB50" s="75" t="str">
        <f>IF(AA50&gt;=0,AA50,"")</f>
        <v/>
      </c>
      <c r="AC50" s="76">
        <f>IF(AA50&lt;0,AA50,"")</f>
        <v>-0.0001059979725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1.21</v>
      </c>
      <c r="G51" s="74">
        <v>-0.04202</v>
      </c>
      <c r="H51" s="63">
        <f>MAX(G51,-0.12*F51)</f>
        <v>-0.04202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-0.000182839525</v>
      </c>
      <c r="S51" s="60">
        <f>MIN($S$6/100*F51,150)</f>
        <v>0.1452</v>
      </c>
      <c r="T51" s="60">
        <f>MIN($T$6/100*F51,200)</f>
        <v>0.1815</v>
      </c>
      <c r="U51" s="60">
        <f>MIN($U$6/100*F51,250)</f>
        <v>0.242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-0.000182839525</v>
      </c>
      <c r="AB51" s="75" t="str">
        <f>IF(AA51&gt;=0,AA51,"")</f>
        <v/>
      </c>
      <c r="AC51" s="76">
        <f>IF(AA51&lt;0,AA51,"")</f>
        <v>-0.000182839525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1.21</v>
      </c>
      <c r="G52" s="74">
        <v>-0.008500000000000001</v>
      </c>
      <c r="H52" s="63">
        <f>MAX(G52,-0.12*F52)</f>
        <v>-0.008500000000000001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-2.4656375E-5</v>
      </c>
      <c r="S52" s="60">
        <f>MIN($S$6/100*F52,150)</f>
        <v>0.1452</v>
      </c>
      <c r="T52" s="60">
        <f>MIN($T$6/100*F52,200)</f>
        <v>0.1815</v>
      </c>
      <c r="U52" s="60">
        <f>MIN($U$6/100*F52,250)</f>
        <v>0.242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-2.4656375E-5</v>
      </c>
      <c r="AB52" s="75" t="str">
        <f>IF(AA52&gt;=0,AA52,"")</f>
        <v/>
      </c>
      <c r="AC52" s="76">
        <f>IF(AA52&lt;0,AA52,"")</f>
        <v>-2.4656375E-5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1.21</v>
      </c>
      <c r="G53" s="74">
        <v>-0.00091</v>
      </c>
      <c r="H53" s="63">
        <f>MAX(G53,-0.12*F53)</f>
        <v>-0.00091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-3.9596375E-6</v>
      </c>
      <c r="S53" s="60">
        <f>MIN($S$6/100*F53,150)</f>
        <v>0.1452</v>
      </c>
      <c r="T53" s="60">
        <f>MIN($T$6/100*F53,200)</f>
        <v>0.1815</v>
      </c>
      <c r="U53" s="60">
        <f>MIN($U$6/100*F53,250)</f>
        <v>0.242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-3.9596375E-6</v>
      </c>
      <c r="AB53" s="75" t="str">
        <f>IF(AA53&gt;=0,AA53,"")</f>
        <v/>
      </c>
      <c r="AC53" s="76">
        <f>IF(AA53&lt;0,AA53,"")</f>
        <v>-3.9596375E-6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1.25</v>
      </c>
      <c r="G54" s="74">
        <v>0.4271</v>
      </c>
      <c r="H54" s="63">
        <f>MAX(G54,-0.12*F54)</f>
        <v>0.4271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0.001238910325</v>
      </c>
      <c r="S54" s="60">
        <f>MIN($S$6/100*F54,150)</f>
        <v>0.15</v>
      </c>
      <c r="T54" s="60">
        <f>MIN($T$6/100*F54,200)</f>
        <v>0.1875</v>
      </c>
      <c r="U54" s="60">
        <f>MIN($U$6/100*F54,250)</f>
        <v>0.25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0.0006079971999999999</v>
      </c>
      <c r="Z54" s="67">
        <f>IF(AND(C54&gt;=50.1,G54&lt;0),($A$2)*ABS(G54)/40000,0)</f>
        <v>0</v>
      </c>
      <c r="AA54" s="67">
        <f>R54+Y54+Z54</f>
        <v>0.001846907525</v>
      </c>
      <c r="AB54" s="75">
        <f>IF(AA54&gt;=0,AA54,"")</f>
        <v>0.001846907525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1.25</v>
      </c>
      <c r="G55" s="74">
        <v>1.26695</v>
      </c>
      <c r="H55" s="63">
        <f>MAX(G55,-0.12*F55)</f>
        <v>1.26695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0.001837710975</v>
      </c>
      <c r="S55" s="60">
        <f>MIN($S$6/100*F55,150)</f>
        <v>0.15</v>
      </c>
      <c r="T55" s="60">
        <f>MIN($T$6/100*F55,200)</f>
        <v>0.1875</v>
      </c>
      <c r="U55" s="60">
        <f>MIN($U$6/100*F55,250)</f>
        <v>0.25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0.001522227225</v>
      </c>
      <c r="Z55" s="67">
        <f>IF(AND(C55&gt;=50.1,G55&lt;0),($A$2)*ABS(G55)/40000,0)</f>
        <v>0</v>
      </c>
      <c r="AA55" s="67">
        <f>R55+Y55+Z55</f>
        <v>0.0033599382</v>
      </c>
      <c r="AB55" s="75">
        <f>IF(AA55&gt;=0,AA55,"")</f>
        <v>0.0033599382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1.25</v>
      </c>
      <c r="G56" s="74">
        <v>1.01568</v>
      </c>
      <c r="H56" s="63">
        <f>MAX(G56,-0.12*F56)</f>
        <v>1.01568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1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0.01303041264</v>
      </c>
      <c r="S56" s="60">
        <f>MIN($S$6/100*F56,150)</f>
        <v>0.15</v>
      </c>
      <c r="T56" s="60">
        <f>MIN($T$6/100*F56,200)</f>
        <v>0.1875</v>
      </c>
      <c r="U56" s="60">
        <f>MIN($U$6/100*F56,250)</f>
        <v>0.25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0.010240050765</v>
      </c>
      <c r="Z56" s="67">
        <f>IF(AND(C56&gt;=50.1,G56&lt;0),($A$2)*ABS(G56)/40000,0)</f>
        <v>0</v>
      </c>
      <c r="AA56" s="67">
        <f>R56+Y56+Z56</f>
        <v>0.023270463405</v>
      </c>
      <c r="AB56" s="75">
        <f>IF(AA56&gt;=0,AA56,"")</f>
        <v>0.023270463405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1.25</v>
      </c>
      <c r="G57" s="74">
        <v>-0.09507</v>
      </c>
      <c r="H57" s="63">
        <f>MAX(G57,-0.12*F57)</f>
        <v>-0.09507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-0.0012196767975</v>
      </c>
      <c r="S57" s="60">
        <f>MIN($S$6/100*F57,150)</f>
        <v>0.15</v>
      </c>
      <c r="T57" s="60">
        <f>MIN($T$6/100*F57,200)</f>
        <v>0.1875</v>
      </c>
      <c r="U57" s="60">
        <f>MIN($U$6/100*F57,250)</f>
        <v>0.25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-0.0012196767975</v>
      </c>
      <c r="AB57" s="75" t="str">
        <f>IF(AA57&gt;=0,AA57,"")</f>
        <v/>
      </c>
      <c r="AC57" s="76">
        <f>IF(AA57&lt;0,AA57,"")</f>
        <v>-0.0012196767975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1.25</v>
      </c>
      <c r="G58" s="74">
        <v>-0.00122</v>
      </c>
      <c r="H58" s="63">
        <f>MAX(G58,-0.12*F58)</f>
        <v>-0.00122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-1.079151E-5</v>
      </c>
      <c r="S58" s="60">
        <f>MIN($S$6/100*F58,150)</f>
        <v>0.15</v>
      </c>
      <c r="T58" s="60">
        <f>MIN($T$6/100*F58,200)</f>
        <v>0.1875</v>
      </c>
      <c r="U58" s="60">
        <f>MIN($U$6/100*F58,250)</f>
        <v>0.25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-1.079151E-5</v>
      </c>
      <c r="AB58" s="75" t="str">
        <f>IF(AA58&gt;=0,AA58,"")</f>
        <v/>
      </c>
      <c r="AC58" s="76">
        <f>IF(AA58&lt;0,AA58,"")</f>
        <v>-1.079151E-5</v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1.25</v>
      </c>
      <c r="G59" s="74">
        <v>-0.01445</v>
      </c>
      <c r="H59" s="63">
        <f>MAX(G59,-0.12*F59)</f>
        <v>-0.01445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-0.0001623565875</v>
      </c>
      <c r="S59" s="60">
        <f>MIN($S$6/100*F59,150)</f>
        <v>0.15</v>
      </c>
      <c r="T59" s="60">
        <f>MIN($T$6/100*F59,200)</f>
        <v>0.1875</v>
      </c>
      <c r="U59" s="60">
        <f>MIN($U$6/100*F59,250)</f>
        <v>0.25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-0.0001623565875</v>
      </c>
      <c r="AB59" s="75" t="str">
        <f>IF(AA59&gt;=0,AA59,"")</f>
        <v/>
      </c>
      <c r="AC59" s="76">
        <f>IF(AA59&lt;0,AA59,"")</f>
        <v>-0.0001623565875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1.29</v>
      </c>
      <c r="G60" s="74">
        <v>0.05348</v>
      </c>
      <c r="H60" s="63">
        <f>MAX(G60,-0.12*F60)</f>
        <v>0.05348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0.00023270485</v>
      </c>
      <c r="S60" s="60">
        <f>MIN($S$6/100*F60,150)</f>
        <v>0.1548</v>
      </c>
      <c r="T60" s="60">
        <f>MIN($T$6/100*F60,200)</f>
        <v>0.1935</v>
      </c>
      <c r="U60" s="60">
        <f>MIN($U$6/100*F60,250)</f>
        <v>0.258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0.00023270485</v>
      </c>
      <c r="AB60" s="75">
        <f>IF(AA60&gt;=0,AA60,"")</f>
        <v>0.00023270485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1.29</v>
      </c>
      <c r="G61" s="74">
        <v>0.04208</v>
      </c>
      <c r="H61" s="63">
        <f>MAX(G61,-0.12*F61)</f>
        <v>0.04208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0.0001831006</v>
      </c>
      <c r="S61" s="60">
        <f>MIN($S$6/100*F61,150)</f>
        <v>0.1548</v>
      </c>
      <c r="T61" s="60">
        <f>MIN($T$6/100*F61,200)</f>
        <v>0.1935</v>
      </c>
      <c r="U61" s="60">
        <f>MIN($U$6/100*F61,250)</f>
        <v>0.258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0.0001831006</v>
      </c>
      <c r="AB61" s="75">
        <f>IF(AA61&gt;=0,AA61,"")</f>
        <v>0.0001831006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1.29</v>
      </c>
      <c r="G62" s="74">
        <v>0.07893</v>
      </c>
      <c r="H62" s="63">
        <f>MAX(G62,-0.12*F62)</f>
        <v>0.07893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0.1548</v>
      </c>
      <c r="T62" s="60">
        <f>MIN($T$6/100*F62,200)</f>
        <v>0.1935</v>
      </c>
      <c r="U62" s="60">
        <f>MIN($U$6/100*F62,250)</f>
        <v>0.258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1.29</v>
      </c>
      <c r="G63" s="74">
        <v>0.05234</v>
      </c>
      <c r="H63" s="63">
        <f>MAX(G63,-0.12*F63)</f>
        <v>0.05234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0.000227744425</v>
      </c>
      <c r="S63" s="60">
        <f>MIN($S$6/100*F63,150)</f>
        <v>0.1548</v>
      </c>
      <c r="T63" s="60">
        <f>MIN($T$6/100*F63,200)</f>
        <v>0.1935</v>
      </c>
      <c r="U63" s="60">
        <f>MIN($U$6/100*F63,250)</f>
        <v>0.258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0.000227744425</v>
      </c>
      <c r="AB63" s="75">
        <f>IF(AA63&gt;=0,AA63,"")</f>
        <v>0.000227744425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1.29</v>
      </c>
      <c r="G64" s="74">
        <v>0.06082</v>
      </c>
      <c r="H64" s="63">
        <f>MAX(G64,-0.12*F64)</f>
        <v>0.06082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0.0008287333199999999</v>
      </c>
      <c r="S64" s="60">
        <f>MIN($S$6/100*F64,150)</f>
        <v>0.1548</v>
      </c>
      <c r="T64" s="60">
        <f>MIN($T$6/100*F64,200)</f>
        <v>0.1935</v>
      </c>
      <c r="U64" s="60">
        <f>MIN($U$6/100*F64,250)</f>
        <v>0.258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0.0008287333199999999</v>
      </c>
      <c r="AB64" s="75">
        <f>IF(AA64&gt;=0,AA64,"")</f>
        <v>0.0008287333199999999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1.29</v>
      </c>
      <c r="G65" s="74">
        <v>0.06553</v>
      </c>
      <c r="H65" s="63">
        <f>MAX(G65,-0.12*F65)</f>
        <v>0.06553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0.0013106</v>
      </c>
      <c r="S65" s="60">
        <f>MIN($S$6/100*F65,150)</f>
        <v>0.1548</v>
      </c>
      <c r="T65" s="60">
        <f>MIN($T$6/100*F65,200)</f>
        <v>0.1935</v>
      </c>
      <c r="U65" s="60">
        <f>MIN($U$6/100*F65,250)</f>
        <v>0.258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0.0013106</v>
      </c>
      <c r="Z65" s="67">
        <f>IF(AND(C65&gt;=50.1,G65&lt;0),($A$2)*ABS(G65)/40000,0)</f>
        <v>0</v>
      </c>
      <c r="AA65" s="67">
        <f>R65+Y65+Z65</f>
        <v>0.0026212</v>
      </c>
      <c r="AB65" s="75">
        <f>IF(AA65&gt;=0,AA65,"")</f>
        <v>0.0026212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1.29</v>
      </c>
      <c r="G66" s="74">
        <v>0.07963000000000001</v>
      </c>
      <c r="H66" s="63">
        <f>MAX(G66,-0.12*F66)</f>
        <v>0.07963000000000001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0.0012753739875</v>
      </c>
      <c r="S66" s="60">
        <f>MIN($S$6/100*F66,150)</f>
        <v>0.1548</v>
      </c>
      <c r="T66" s="60">
        <f>MIN($T$6/100*F66,200)</f>
        <v>0.1935</v>
      </c>
      <c r="U66" s="60">
        <f>MIN($U$6/100*F66,250)</f>
        <v>0.258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0.0012753739875</v>
      </c>
      <c r="AB66" s="75">
        <f>IF(AA66&gt;=0,AA66,"")</f>
        <v>0.0012753739875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1.29</v>
      </c>
      <c r="G67" s="74">
        <v>0.09141000000000001</v>
      </c>
      <c r="H67" s="63">
        <f>MAX(G67,-0.12*F67)</f>
        <v>0.09141000000000001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0.0011727217425</v>
      </c>
      <c r="S67" s="60">
        <f>MIN($S$6/100*F67,150)</f>
        <v>0.1548</v>
      </c>
      <c r="T67" s="60">
        <f>MIN($T$6/100*F67,200)</f>
        <v>0.1935</v>
      </c>
      <c r="U67" s="60">
        <f>MIN($U$6/100*F67,250)</f>
        <v>0.258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0.0011727217425</v>
      </c>
      <c r="AB67" s="75">
        <f>IF(AA67&gt;=0,AA67,"")</f>
        <v>0.0011727217425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1.33</v>
      </c>
      <c r="G68" s="74">
        <v>0.01953</v>
      </c>
      <c r="H68" s="63">
        <f>MAX(G68,-0.12*F68)</f>
        <v>0.01953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0.0001416364425</v>
      </c>
      <c r="S68" s="60">
        <f>MIN($S$6/100*F68,150)</f>
        <v>0.1596</v>
      </c>
      <c r="T68" s="60">
        <f>MIN($T$6/100*F68,200)</f>
        <v>0.1995</v>
      </c>
      <c r="U68" s="60">
        <f>MIN($U$6/100*F68,250)</f>
        <v>0.266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0.0001416364425</v>
      </c>
      <c r="AB68" s="75">
        <f>IF(AA68&gt;=0,AA68,"")</f>
        <v>0.0001416364425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1.33</v>
      </c>
      <c r="G69" s="74">
        <v>-0.02168</v>
      </c>
      <c r="H69" s="63">
        <f>MAX(G69,-0.12*F69)</f>
        <v>-0.02168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-0.00019177044</v>
      </c>
      <c r="S69" s="60">
        <f>MIN($S$6/100*F69,150)</f>
        <v>0.1596</v>
      </c>
      <c r="T69" s="60">
        <f>MIN($T$6/100*F69,200)</f>
        <v>0.1995</v>
      </c>
      <c r="U69" s="60">
        <f>MIN($U$6/100*F69,250)</f>
        <v>0.266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-0.00019177044</v>
      </c>
      <c r="AB69" s="75" t="str">
        <f>IF(AA69&gt;=0,AA69,"")</f>
        <v/>
      </c>
      <c r="AC69" s="76">
        <f>IF(AA69&lt;0,AA69,"")</f>
        <v>-0.00019177044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1.33</v>
      </c>
      <c r="G70" s="74">
        <v>-0.01618</v>
      </c>
      <c r="H70" s="63">
        <f>MAX(G70,-0.12*F70)</f>
        <v>-0.01618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-0.000130228775</v>
      </c>
      <c r="S70" s="60">
        <f>MIN($S$6/100*F70,150)</f>
        <v>0.1596</v>
      </c>
      <c r="T70" s="60">
        <f>MIN($T$6/100*F70,200)</f>
        <v>0.1995</v>
      </c>
      <c r="U70" s="60">
        <f>MIN($U$6/100*F70,250)</f>
        <v>0.266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-0.000130228775</v>
      </c>
      <c r="AB70" s="75" t="str">
        <f>IF(AA70&gt;=0,AA70,"")</f>
        <v/>
      </c>
      <c r="AC70" s="76">
        <f>IF(AA70&lt;0,AA70,"")</f>
        <v>-0.000130228775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1.33</v>
      </c>
      <c r="G71" s="74">
        <v>0.03405</v>
      </c>
      <c r="H71" s="63">
        <f>MAX(G71,-0.12*F71)</f>
        <v>0.03405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0.0002740599374999999</v>
      </c>
      <c r="S71" s="60">
        <f>MIN($S$6/100*F71,150)</f>
        <v>0.1596</v>
      </c>
      <c r="T71" s="60">
        <f>MIN($T$6/100*F71,200)</f>
        <v>0.1995</v>
      </c>
      <c r="U71" s="60">
        <f>MIN($U$6/100*F71,250)</f>
        <v>0.266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0.0002740599374999999</v>
      </c>
      <c r="AB71" s="75">
        <f>IF(AA71&gt;=0,AA71,"")</f>
        <v>0.0002740599374999999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1.13</v>
      </c>
      <c r="G72" s="74">
        <v>0.08033999999999999</v>
      </c>
      <c r="H72" s="63">
        <f>MAX(G72,-0.12*F72)</f>
        <v>0.08033999999999999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0.000349579425</v>
      </c>
      <c r="S72" s="60">
        <f>MIN($S$6/100*F72,150)</f>
        <v>0.1356</v>
      </c>
      <c r="T72" s="60">
        <f>MIN($T$6/100*F72,200)</f>
        <v>0.1695</v>
      </c>
      <c r="U72" s="60">
        <f>MIN($U$6/100*F72,250)</f>
        <v>0.226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0.000349579425</v>
      </c>
      <c r="AB72" s="75">
        <f>IF(AA72&gt;=0,AA72,"")</f>
        <v>0.000349579425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1.21</v>
      </c>
      <c r="G73" s="74">
        <v>0.06875000000000001</v>
      </c>
      <c r="H73" s="63">
        <f>MAX(G73,-0.12*F73)</f>
        <v>0.06875000000000001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0.0009367875</v>
      </c>
      <c r="S73" s="60">
        <f>MIN($S$6/100*F73,150)</f>
        <v>0.1452</v>
      </c>
      <c r="T73" s="60">
        <f>MIN($T$6/100*F73,200)</f>
        <v>0.1815</v>
      </c>
      <c r="U73" s="60">
        <f>MIN($U$6/100*F73,250)</f>
        <v>0.242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0.0009367875</v>
      </c>
      <c r="AB73" s="75">
        <f>IF(AA73&gt;=0,AA73,"")</f>
        <v>0.0009367875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1.21</v>
      </c>
      <c r="G74" s="74">
        <v>0.01505</v>
      </c>
      <c r="H74" s="63">
        <f>MAX(G74,-0.12*F74)</f>
        <v>0.01505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0.0002410445625</v>
      </c>
      <c r="S74" s="60">
        <f>MIN($S$6/100*F74,150)</f>
        <v>0.1452</v>
      </c>
      <c r="T74" s="60">
        <f>MIN($T$6/100*F74,200)</f>
        <v>0.1815</v>
      </c>
      <c r="U74" s="60">
        <f>MIN($U$6/100*F74,250)</f>
        <v>0.242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0.0002410445625</v>
      </c>
      <c r="AB74" s="75">
        <f>IF(AA74&gt;=0,AA74,"")</f>
        <v>0.0002410445625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1.21</v>
      </c>
      <c r="G75" s="74">
        <v>-0.0458</v>
      </c>
      <c r="H75" s="63">
        <f>MAX(G75,-0.12*F75)</f>
        <v>-0.0458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-0.0008795088500000001</v>
      </c>
      <c r="S75" s="60">
        <f>MIN($S$6/100*F75,150)</f>
        <v>0.1452</v>
      </c>
      <c r="T75" s="60">
        <f>MIN($T$6/100*F75,200)</f>
        <v>0.1815</v>
      </c>
      <c r="U75" s="60">
        <f>MIN($U$6/100*F75,250)</f>
        <v>0.242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-0.0008795088500000001</v>
      </c>
      <c r="AB75" s="75" t="str">
        <f>IF(AA75&gt;=0,AA75,"")</f>
        <v/>
      </c>
      <c r="AC75" s="76">
        <f>IF(AA75&lt;0,AA75,"")</f>
        <v>-0.0008795088500000001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1.21</v>
      </c>
      <c r="G76" s="74">
        <v>0.07789</v>
      </c>
      <c r="H76" s="63">
        <f>MAX(G76,-0.12*F76)</f>
        <v>0.07789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0.0007510348525</v>
      </c>
      <c r="S76" s="60">
        <f>MIN($S$6/100*F76,150)</f>
        <v>0.1452</v>
      </c>
      <c r="T76" s="60">
        <f>MIN($T$6/100*F76,200)</f>
        <v>0.1815</v>
      </c>
      <c r="U76" s="60">
        <f>MIN($U$6/100*F76,250)</f>
        <v>0.242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0.0007510348525</v>
      </c>
      <c r="AB76" s="75">
        <f>IF(AA76&gt;=0,AA76,"")</f>
        <v>0.0007510348525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1.21</v>
      </c>
      <c r="G77" s="74">
        <v>0.03764</v>
      </c>
      <c r="H77" s="63">
        <f>MAX(G77,-0.12*F77)</f>
        <v>0.03764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0.00033294462</v>
      </c>
      <c r="S77" s="60">
        <f>MIN($S$6/100*F77,150)</f>
        <v>0.1452</v>
      </c>
      <c r="T77" s="60">
        <f>MIN($T$6/100*F77,200)</f>
        <v>0.1815</v>
      </c>
      <c r="U77" s="60">
        <f>MIN($U$6/100*F77,250)</f>
        <v>0.242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0.00033294462</v>
      </c>
      <c r="AB77" s="75">
        <f>IF(AA77&gt;=0,AA77,"")</f>
        <v>0.00033294462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1.21</v>
      </c>
      <c r="G78" s="74">
        <v>0.04974</v>
      </c>
      <c r="H78" s="63">
        <f>MAX(G78,-0.12*F78)</f>
        <v>0.04974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0.0005192358600000001</v>
      </c>
      <c r="S78" s="60">
        <f>MIN($S$6/100*F78,150)</f>
        <v>0.1452</v>
      </c>
      <c r="T78" s="60">
        <f>MIN($T$6/100*F78,200)</f>
        <v>0.1815</v>
      </c>
      <c r="U78" s="60">
        <f>MIN($U$6/100*F78,250)</f>
        <v>0.242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0.0005192358600000001</v>
      </c>
      <c r="AB78" s="75">
        <f>IF(AA78&gt;=0,AA78,"")</f>
        <v>0.0005192358600000001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1.21</v>
      </c>
      <c r="G79" s="74">
        <v>0.03815</v>
      </c>
      <c r="H79" s="63">
        <f>MAX(G79,-0.12*F79)</f>
        <v>0.03815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0.0002766733375</v>
      </c>
      <c r="S79" s="60">
        <f>MIN($S$6/100*F79,150)</f>
        <v>0.1452</v>
      </c>
      <c r="T79" s="60">
        <f>MIN($T$6/100*F79,200)</f>
        <v>0.1815</v>
      </c>
      <c r="U79" s="60">
        <f>MIN($U$6/100*F79,250)</f>
        <v>0.242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0.0002766733375</v>
      </c>
      <c r="AB79" s="75">
        <f>IF(AA79&gt;=0,AA79,"")</f>
        <v>0.0002766733375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1.25</v>
      </c>
      <c r="G80" s="74">
        <v>0.07701</v>
      </c>
      <c r="H80" s="63">
        <f>MAX(G80,-0.12*F80)</f>
        <v>0.07701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0.0003350897625</v>
      </c>
      <c r="S80" s="60">
        <f>MIN($S$6/100*F80,150)</f>
        <v>0.15</v>
      </c>
      <c r="T80" s="60">
        <f>MIN($T$6/100*F80,200)</f>
        <v>0.1875</v>
      </c>
      <c r="U80" s="60">
        <f>MIN($U$6/100*F80,250)</f>
        <v>0.25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0.0003350897625</v>
      </c>
      <c r="AB80" s="75">
        <f>IF(AA80&gt;=0,AA80,"")</f>
        <v>0.0003350897625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1.25</v>
      </c>
      <c r="G81" s="74">
        <v>0.04348</v>
      </c>
      <c r="H81" s="63">
        <f>MAX(G81,-0.12*F81)</f>
        <v>0.04348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0.0003846023399999999</v>
      </c>
      <c r="S81" s="60">
        <f>MIN($S$6/100*F81,150)</f>
        <v>0.15</v>
      </c>
      <c r="T81" s="60">
        <f>MIN($T$6/100*F81,200)</f>
        <v>0.1875</v>
      </c>
      <c r="U81" s="60">
        <f>MIN($U$6/100*F81,250)</f>
        <v>0.25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0.0003846023399999999</v>
      </c>
      <c r="AB81" s="75">
        <f>IF(AA81&gt;=0,AA81,"")</f>
        <v>0.0003846023399999999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1.25</v>
      </c>
      <c r="G82" s="74">
        <v>0.04521</v>
      </c>
      <c r="H82" s="63">
        <f>MAX(G82,-0.12*F82)</f>
        <v>0.04521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0.00061603146</v>
      </c>
      <c r="S82" s="60">
        <f>MIN($S$6/100*F82,150)</f>
        <v>0.15</v>
      </c>
      <c r="T82" s="60">
        <f>MIN($T$6/100*F82,200)</f>
        <v>0.1875</v>
      </c>
      <c r="U82" s="60">
        <f>MIN($U$6/100*F82,250)</f>
        <v>0.25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0.00061603146</v>
      </c>
      <c r="AB82" s="75">
        <f>IF(AA82&gt;=0,AA82,"")</f>
        <v>0.00061603146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1.25</v>
      </c>
      <c r="G83" s="74">
        <v>0.04136</v>
      </c>
      <c r="H83" s="63">
        <f>MAX(G83,-0.12*F83)</f>
        <v>0.04136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0.0008272</v>
      </c>
      <c r="S83" s="60">
        <f>MIN($S$6/100*F83,150)</f>
        <v>0.15</v>
      </c>
      <c r="T83" s="60">
        <f>MIN($T$6/100*F83,200)</f>
        <v>0.1875</v>
      </c>
      <c r="U83" s="60">
        <f>MIN($U$6/100*F83,250)</f>
        <v>0.25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0.0008272</v>
      </c>
      <c r="Z83" s="67">
        <f>IF(AND(C83&gt;=50.1,G83&lt;0),($A$2)*ABS(G83)/40000,0)</f>
        <v>0</v>
      </c>
      <c r="AA83" s="67">
        <f>R83+Y83+Z83</f>
        <v>0.0016544</v>
      </c>
      <c r="AB83" s="75">
        <f>IF(AA83&gt;=0,AA83,"")</f>
        <v>0.0016544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1.25</v>
      </c>
      <c r="G84" s="74">
        <v>0.04281</v>
      </c>
      <c r="H84" s="63">
        <f>MAX(G84,-0.12*F84)</f>
        <v>0.04281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0.0004127847225</v>
      </c>
      <c r="S84" s="60">
        <f>MIN($S$6/100*F84,150)</f>
        <v>0.15</v>
      </c>
      <c r="T84" s="60">
        <f>MIN($T$6/100*F84,200)</f>
        <v>0.1875</v>
      </c>
      <c r="U84" s="60">
        <f>MIN($U$6/100*F84,250)</f>
        <v>0.25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0.0004127847225</v>
      </c>
      <c r="AB84" s="75">
        <f>IF(AA84&gt;=0,AA84,"")</f>
        <v>0.0004127847225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1.25</v>
      </c>
      <c r="G85" s="74">
        <v>0.10311</v>
      </c>
      <c r="H85" s="63">
        <f>MAX(G85,-0.12*F85)</f>
        <v>0.10311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0.0008299066125</v>
      </c>
      <c r="S85" s="60">
        <f>MIN($S$6/100*F85,150)</f>
        <v>0.15</v>
      </c>
      <c r="T85" s="60">
        <f>MIN($T$6/100*F85,200)</f>
        <v>0.1875</v>
      </c>
      <c r="U85" s="60">
        <f>MIN($U$6/100*F85,250)</f>
        <v>0.25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0.0008299066125</v>
      </c>
      <c r="AB85" s="75">
        <f>IF(AA85&gt;=0,AA85,"")</f>
        <v>0.0008299066125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1.25</v>
      </c>
      <c r="G86" s="74">
        <v>0.047</v>
      </c>
      <c r="H86" s="63">
        <f>MAX(G86,-0.12*F86)</f>
        <v>0.047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0.000490633</v>
      </c>
      <c r="S86" s="60">
        <f>MIN($S$6/100*F86,150)</f>
        <v>0.15</v>
      </c>
      <c r="T86" s="60">
        <f>MIN($T$6/100*F86,200)</f>
        <v>0.1875</v>
      </c>
      <c r="U86" s="60">
        <f>MIN($U$6/100*F86,250)</f>
        <v>0.25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0.000490633</v>
      </c>
      <c r="AB86" s="75">
        <f>IF(AA86&gt;=0,AA86,"")</f>
        <v>0.000490633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1.25</v>
      </c>
      <c r="G87" s="74">
        <v>0.06512999999999999</v>
      </c>
      <c r="H87" s="63">
        <f>MAX(G87,-0.12*F87)</f>
        <v>0.06512999999999999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0.0003778679775</v>
      </c>
      <c r="S87" s="60">
        <f>MIN($S$6/100*F87,150)</f>
        <v>0.15</v>
      </c>
      <c r="T87" s="60">
        <f>MIN($T$6/100*F87,200)</f>
        <v>0.1875</v>
      </c>
      <c r="U87" s="60">
        <f>MIN($U$6/100*F87,250)</f>
        <v>0.25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0.0003778679775</v>
      </c>
      <c r="AB87" s="75">
        <f>IF(AA87&gt;=0,AA87,"")</f>
        <v>0.0003778679775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1.22</v>
      </c>
      <c r="G88" s="74">
        <v>0.02851</v>
      </c>
      <c r="H88" s="63">
        <f>MAX(G88,-0.12*F88)</f>
        <v>0.02851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0.0001240541375</v>
      </c>
      <c r="S88" s="60">
        <f>MIN($S$6/100*F88,150)</f>
        <v>0.1464</v>
      </c>
      <c r="T88" s="60">
        <f>MIN($T$6/100*F88,200)</f>
        <v>0.183</v>
      </c>
      <c r="U88" s="60">
        <f>MIN($U$6/100*F88,250)</f>
        <v>0.244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0.0001240541375</v>
      </c>
      <c r="AB88" s="75">
        <f>IF(AA88&gt;=0,AA88,"")</f>
        <v>0.0001240541375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1.22</v>
      </c>
      <c r="G89" s="74">
        <v>0.02791</v>
      </c>
      <c r="H89" s="63">
        <f>MAX(G89,-0.12*F89)</f>
        <v>0.02791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0.000246877905</v>
      </c>
      <c r="S89" s="60">
        <f>MIN($S$6/100*F89,150)</f>
        <v>0.1464</v>
      </c>
      <c r="T89" s="60">
        <f>MIN($T$6/100*F89,200)</f>
        <v>0.183</v>
      </c>
      <c r="U89" s="60">
        <f>MIN($U$6/100*F89,250)</f>
        <v>0.244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0.000246877905</v>
      </c>
      <c r="AB89" s="75">
        <f>IF(AA89&gt;=0,AA89,"")</f>
        <v>0.000246877905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1.22</v>
      </c>
      <c r="G90" s="74">
        <v>0.03052</v>
      </c>
      <c r="H90" s="63">
        <f>MAX(G90,-0.12*F90)</f>
        <v>0.03052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0.0004644991399999999</v>
      </c>
      <c r="S90" s="60">
        <f>MIN($S$6/100*F90,150)</f>
        <v>0.1464</v>
      </c>
      <c r="T90" s="60">
        <f>MIN($T$6/100*F90,200)</f>
        <v>0.183</v>
      </c>
      <c r="U90" s="60">
        <f>MIN($U$6/100*F90,250)</f>
        <v>0.244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0.0004644991399999999</v>
      </c>
      <c r="AB90" s="75">
        <f>IF(AA90&gt;=0,AA90,"")</f>
        <v>0.0004644991399999999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1.22</v>
      </c>
      <c r="G91" s="74">
        <v>0.02489</v>
      </c>
      <c r="H91" s="63">
        <f>MAX(G91,-0.12*F91)</f>
        <v>0.02489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0.000299488925</v>
      </c>
      <c r="S91" s="60">
        <f>MIN($S$6/100*F91,150)</f>
        <v>0.1464</v>
      </c>
      <c r="T91" s="60">
        <f>MIN($T$6/100*F91,200)</f>
        <v>0.183</v>
      </c>
      <c r="U91" s="60">
        <f>MIN($U$6/100*F91,250)</f>
        <v>0.244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0.000299488925</v>
      </c>
      <c r="AB91" s="75">
        <f>IF(AA91&gt;=0,AA91,"")</f>
        <v>0.000299488925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1.22</v>
      </c>
      <c r="G92" s="74">
        <v>0.02465</v>
      </c>
      <c r="H92" s="63">
        <f>MAX(G92,-0.12*F92)</f>
        <v>0.02465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0.0004929999999999999</v>
      </c>
      <c r="S92" s="60">
        <f>MIN($S$6/100*F92,150)</f>
        <v>0.1464</v>
      </c>
      <c r="T92" s="60">
        <f>MIN($T$6/100*F92,200)</f>
        <v>0.183</v>
      </c>
      <c r="U92" s="60">
        <f>MIN($U$6/100*F92,250)</f>
        <v>0.244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0.0004929999999999999</v>
      </c>
      <c r="Z92" s="67">
        <f>IF(AND(C92&gt;=50.1,G92&lt;0),($A$2)*ABS(G92)/40000,0)</f>
        <v>0</v>
      </c>
      <c r="AA92" s="67">
        <f>R92+Y92+Z92</f>
        <v>0.0009859999999999999</v>
      </c>
      <c r="AB92" s="75">
        <f>IF(AA92&gt;=0,AA92,"")</f>
        <v>0.0009859999999999999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1.22</v>
      </c>
      <c r="G93" s="74">
        <v>-0.01819</v>
      </c>
      <c r="H93" s="63">
        <f>MAX(G93,-0.12*F93)</f>
        <v>-0.01819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-0.000218871175</v>
      </c>
      <c r="S93" s="60">
        <f>MIN($S$6/100*F93,150)</f>
        <v>0.1464</v>
      </c>
      <c r="T93" s="60">
        <f>MIN($T$6/100*F93,200)</f>
        <v>0.183</v>
      </c>
      <c r="U93" s="60">
        <f>MIN($U$6/100*F93,250)</f>
        <v>0.244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-0.000218871175</v>
      </c>
      <c r="AB93" s="75" t="str">
        <f>IF(AA93&gt;=0,AA93,"")</f>
        <v/>
      </c>
      <c r="AC93" s="76">
        <f>IF(AA93&lt;0,AA93,"")</f>
        <v>-0.000218871175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1.22</v>
      </c>
      <c r="G94" s="74">
        <v>-0.06286</v>
      </c>
      <c r="H94" s="63">
        <f>MAX(G94,-0.12*F94)</f>
        <v>-0.06286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-0.00055602813</v>
      </c>
      <c r="S94" s="60">
        <f>MIN($S$6/100*F94,150)</f>
        <v>0.1464</v>
      </c>
      <c r="T94" s="60">
        <f>MIN($T$6/100*F94,200)</f>
        <v>0.183</v>
      </c>
      <c r="U94" s="60">
        <f>MIN($U$6/100*F94,250)</f>
        <v>0.244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-0.00055602813</v>
      </c>
      <c r="AB94" s="75" t="str">
        <f>IF(AA94&gt;=0,AA94,"")</f>
        <v/>
      </c>
      <c r="AC94" s="76">
        <f>IF(AA94&lt;0,AA94,"")</f>
        <v>-0.00055602813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1.22</v>
      </c>
      <c r="G95" s="74">
        <v>-0.06193</v>
      </c>
      <c r="H95" s="63">
        <f>MAX(G95,-0.12*F95)</f>
        <v>-0.06193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-0.0003593023775</v>
      </c>
      <c r="S95" s="60">
        <f>MIN($S$6/100*F95,150)</f>
        <v>0.1464</v>
      </c>
      <c r="T95" s="60">
        <f>MIN($T$6/100*F95,200)</f>
        <v>0.183</v>
      </c>
      <c r="U95" s="60">
        <f>MIN($U$6/100*F95,250)</f>
        <v>0.244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-0.0003593023775</v>
      </c>
      <c r="AB95" s="75" t="str">
        <f>IF(AA95&gt;=0,AA95,"")</f>
        <v/>
      </c>
      <c r="AC95" s="76">
        <f>IF(AA95&lt;0,AA95,"")</f>
        <v>-0.0003593023775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1.17</v>
      </c>
      <c r="G96" s="74">
        <v>-0.13117</v>
      </c>
      <c r="H96" s="63">
        <f>MAX(G96,-0.12*F96)</f>
        <v>-0.13117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-0.0018918321175</v>
      </c>
      <c r="S96" s="60">
        <f>MIN($S$6/100*F96,150)</f>
        <v>0.1404</v>
      </c>
      <c r="T96" s="60">
        <f>MIN($T$6/100*F96,200)</f>
        <v>0.1755</v>
      </c>
      <c r="U96" s="60">
        <f>MIN($U$6/100*F96,250)</f>
        <v>0.234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-0.0018918321175</v>
      </c>
      <c r="AB96" s="75" t="str">
        <f>IF(AA96&gt;=0,AA96,"")</f>
        <v/>
      </c>
      <c r="AC96" s="76">
        <f>IF(AA96&lt;0,AA96,"")</f>
        <v>-0.0018918321175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1.17</v>
      </c>
      <c r="G97" s="74">
        <v>-0.10505</v>
      </c>
      <c r="H97" s="63">
        <f>MAX(G97,-0.12*F97)</f>
        <v>-0.10505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-0.0013477127125</v>
      </c>
      <c r="S97" s="60">
        <f>MIN($S$6/100*F97,150)</f>
        <v>0.1404</v>
      </c>
      <c r="T97" s="60">
        <f>MIN($T$6/100*F97,200)</f>
        <v>0.1755</v>
      </c>
      <c r="U97" s="60">
        <f>MIN($U$6/100*F97,250)</f>
        <v>0.234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-0.0013477127125</v>
      </c>
      <c r="AB97" s="75" t="str">
        <f>IF(AA97&gt;=0,AA97,"")</f>
        <v/>
      </c>
      <c r="AC97" s="76">
        <f>IF(AA97&lt;0,AA97,"")</f>
        <v>-0.0013477127125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1.17</v>
      </c>
      <c r="G98" s="74">
        <v>0.0224</v>
      </c>
      <c r="H98" s="63">
        <f>MAX(G98,-0.12*F98)</f>
        <v>0.0224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0.0002338336</v>
      </c>
      <c r="S98" s="60">
        <f>MIN($S$6/100*F98,150)</f>
        <v>0.1404</v>
      </c>
      <c r="T98" s="60">
        <f>MIN($T$6/100*F98,200)</f>
        <v>0.1755</v>
      </c>
      <c r="U98" s="60">
        <f>MIN($U$6/100*F98,250)</f>
        <v>0.234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0.0002338336</v>
      </c>
      <c r="AB98" s="75">
        <f>IF(AA98&gt;=0,AA98,"")</f>
        <v>0.0002338336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1.17</v>
      </c>
      <c r="G99" s="74">
        <v>0.01033</v>
      </c>
      <c r="H99" s="63">
        <f>MAX(G99,-0.12*F99)</f>
        <v>0.01033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5.99320775E-5</v>
      </c>
      <c r="S99" s="60">
        <f>MIN($S$6/100*F99,150)</f>
        <v>0.1404</v>
      </c>
      <c r="T99" s="60">
        <f>MIN($T$6/100*F99,200)</f>
        <v>0.1755</v>
      </c>
      <c r="U99" s="60">
        <f>MIN($U$6/100*F99,250)</f>
        <v>0.234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5.99320775E-5</v>
      </c>
      <c r="AB99" s="75">
        <f>IF(AA99&gt;=0,AA99,"")</f>
        <v>5.99320775E-5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1.17</v>
      </c>
      <c r="G100" s="74">
        <v>0.00775</v>
      </c>
      <c r="H100" s="63">
        <f>MAX(G100,-0.12*F100)</f>
        <v>0.00775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8.090225E-5</v>
      </c>
      <c r="S100" s="60">
        <f>MIN($S$6/100*F100,150)</f>
        <v>0.1404</v>
      </c>
      <c r="T100" s="60">
        <f>MIN($T$6/100*F100,200)</f>
        <v>0.1755</v>
      </c>
      <c r="U100" s="60">
        <f>MIN($U$6/100*F100,250)</f>
        <v>0.234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8.090225E-5</v>
      </c>
      <c r="AB100" s="75">
        <f>IF(AA100&gt;=0,AA100,"")</f>
        <v>8.090225E-5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1.17</v>
      </c>
      <c r="G101" s="74">
        <v>0.00209</v>
      </c>
      <c r="H101" s="63">
        <f>MAX(G101,-0.12*F101)</f>
        <v>0.00209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2.5147925E-5</v>
      </c>
      <c r="S101" s="60">
        <f>MIN($S$6/100*F101,150)</f>
        <v>0.1404</v>
      </c>
      <c r="T101" s="60">
        <f>MIN($T$6/100*F101,200)</f>
        <v>0.1755</v>
      </c>
      <c r="U101" s="60">
        <f>MIN($U$6/100*F101,250)</f>
        <v>0.234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2.5147925E-5</v>
      </c>
      <c r="AB101" s="75">
        <f>IF(AA101&gt;=0,AA101,"")</f>
        <v>2.5147925E-5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1.17</v>
      </c>
      <c r="G102" s="74">
        <v>0.00208</v>
      </c>
      <c r="H102" s="63">
        <f>MAX(G102,-0.12*F102)</f>
        <v>0.00208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2.834208E-5</v>
      </c>
      <c r="S102" s="60">
        <f>MIN($S$6/100*F102,150)</f>
        <v>0.1404</v>
      </c>
      <c r="T102" s="60">
        <f>MIN($T$6/100*F102,200)</f>
        <v>0.1755</v>
      </c>
      <c r="U102" s="60">
        <f>MIN($U$6/100*F102,250)</f>
        <v>0.234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2.834208E-5</v>
      </c>
      <c r="AB102" s="75">
        <f>IF(AA102&gt;=0,AA102,"")</f>
        <v>2.834208E-5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1.17</v>
      </c>
      <c r="G103" s="100">
        <v>0.0205</v>
      </c>
      <c r="H103" s="101">
        <f>MAX(G103,-0.12*F103)</f>
        <v>0.0205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0.000279333</v>
      </c>
      <c r="S103" s="105">
        <f>MIN($S$6/100*F103,150)</f>
        <v>0.1404</v>
      </c>
      <c r="T103" s="105">
        <f>MIN($T$6/100*F103,200)</f>
        <v>0.1755</v>
      </c>
      <c r="U103" s="105">
        <f>MIN($U$6/100*F103,250)</f>
        <v>0.234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0.000279333</v>
      </c>
      <c r="AB103" s="107">
        <f>IF(AA103&gt;=0,AA103,"")</f>
        <v>0.000279333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1.253333333333333</v>
      </c>
      <c r="G104" s="112">
        <f>SUM(G8:G103)/4</f>
        <v>1.705892499999999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0.04100187249</v>
      </c>
      <c r="S104" s="113"/>
      <c r="T104" s="113"/>
      <c r="U104" s="113"/>
      <c r="V104" s="113"/>
      <c r="W104" s="113"/>
      <c r="X104" s="113"/>
      <c r="Y104" s="114">
        <f>SUM(Y8:Y103)</f>
        <v>0.0156546287215</v>
      </c>
      <c r="Z104" s="114">
        <f>SUM(Z8:Z103)</f>
        <v>0</v>
      </c>
      <c r="AA104" s="115">
        <f>SUM(AA8:AA103)</f>
        <v>0.05665650121149999</v>
      </c>
      <c r="AB104" s="116">
        <f>SUM(AB8:AB103)</f>
        <v>0.06434659088399998</v>
      </c>
      <c r="AC104" s="117">
        <f>SUM(AC8:AC103)</f>
        <v>-0.007690089672499999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0.008200374498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0.05665650121149999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-0.005548285093750002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1.18</v>
      </c>
      <c r="G8" s="62">
        <v>0.01869</v>
      </c>
      <c r="H8" s="63">
        <f>MAX(G8,-0.12*F8)</f>
        <v>0.01869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0.0002240043225</v>
      </c>
      <c r="S8" s="60">
        <f>MIN($S$6/100*F8,150)</f>
        <v>0.1416</v>
      </c>
      <c r="T8" s="60">
        <f>MIN($T$6/100*F8,200)</f>
        <v>0.177</v>
      </c>
      <c r="U8" s="60">
        <f>MIN($U$6/100*F8,250)</f>
        <v>0.236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0.0002240043225</v>
      </c>
      <c r="AB8" s="64">
        <f>IF(AA8&gt;=0,AA8,"")</f>
        <v>0.0002240043225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1.18</v>
      </c>
      <c r="G9" s="74">
        <v>0.06479</v>
      </c>
      <c r="H9" s="63">
        <f>MAX(G9,-0.12*F9)</f>
        <v>0.06479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0.00072461136</v>
      </c>
      <c r="S9" s="60">
        <f>MIN($S$6/100*F9,150)</f>
        <v>0.1416</v>
      </c>
      <c r="T9" s="60">
        <f>MIN($T$6/100*F9,200)</f>
        <v>0.177</v>
      </c>
      <c r="U9" s="60">
        <f>MIN($U$6/100*F9,250)</f>
        <v>0.236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0.00072461136</v>
      </c>
      <c r="AB9" s="139">
        <f>IF(AA9&gt;=0,AA9,"")</f>
        <v>0.00072461136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1.18</v>
      </c>
      <c r="G10" s="74">
        <v>-0.00134</v>
      </c>
      <c r="H10" s="63">
        <f>MAX(G10,-0.12*F10)</f>
        <v>-0.00134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-1.069052E-5</v>
      </c>
      <c r="S10" s="60">
        <f>MIN($S$6/100*F10,150)</f>
        <v>0.1416</v>
      </c>
      <c r="T10" s="60">
        <f>MIN($T$6/100*F10,200)</f>
        <v>0.177</v>
      </c>
      <c r="U10" s="60">
        <f>MIN($U$6/100*F10,250)</f>
        <v>0.236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-1.069052E-5</v>
      </c>
      <c r="AB10" s="139" t="str">
        <f>IF(AA10&gt;=0,AA10,"")</f>
        <v/>
      </c>
      <c r="AC10" s="76">
        <f>IF(AA10&lt;0,AA10,"")</f>
        <v>-1.069052E-5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1.18</v>
      </c>
      <c r="G11" s="74">
        <v>-0.00874</v>
      </c>
      <c r="H11" s="63">
        <f>MAX(G11,-0.12*F11)</f>
        <v>-0.00874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-5.0178525E-5</v>
      </c>
      <c r="S11" s="60">
        <f>MIN($S$6/100*F11,150)</f>
        <v>0.1416</v>
      </c>
      <c r="T11" s="60">
        <f>MIN($T$6/100*F11,200)</f>
        <v>0.177</v>
      </c>
      <c r="U11" s="60">
        <f>MIN($U$6/100*F11,250)</f>
        <v>0.236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-5.0178525E-5</v>
      </c>
      <c r="AB11" s="139" t="str">
        <f>IF(AA11&gt;=0,AA11,"")</f>
        <v/>
      </c>
      <c r="AC11" s="76">
        <f>IF(AA11&lt;0,AA11,"")</f>
        <v>-5.0178525E-5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1.18</v>
      </c>
      <c r="G12" s="74">
        <v>0.00182</v>
      </c>
      <c r="H12" s="63">
        <f>MAX(G12,-0.12*F12)</f>
        <v>0.00182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1.306123E-5</v>
      </c>
      <c r="S12" s="60">
        <f>MIN($S$6/100*F12,150)</f>
        <v>0.1416</v>
      </c>
      <c r="T12" s="60">
        <f>MIN($T$6/100*F12,200)</f>
        <v>0.177</v>
      </c>
      <c r="U12" s="60">
        <f>MIN($U$6/100*F12,250)</f>
        <v>0.236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1.306123E-5</v>
      </c>
      <c r="AB12" s="139">
        <f>IF(AA12&gt;=0,AA12,"")</f>
        <v>1.306123E-5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1.18</v>
      </c>
      <c r="G13" s="74">
        <v>0.00196</v>
      </c>
      <c r="H13" s="63">
        <f>MAX(G13,-0.12*F13)</f>
        <v>0.00196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1.563688E-5</v>
      </c>
      <c r="S13" s="60">
        <f>MIN($S$6/100*F13,150)</f>
        <v>0.1416</v>
      </c>
      <c r="T13" s="60">
        <f>MIN($T$6/100*F13,200)</f>
        <v>0.177</v>
      </c>
      <c r="U13" s="60">
        <f>MIN($U$6/100*F13,250)</f>
        <v>0.236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1.563688E-5</v>
      </c>
      <c r="AB13" s="139">
        <f>IF(AA13&gt;=0,AA13,"")</f>
        <v>1.563688E-5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1.18</v>
      </c>
      <c r="G14" s="74">
        <v>0.00118</v>
      </c>
      <c r="H14" s="63">
        <f>MAX(G14,-0.12*F14)</f>
        <v>0.00118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1.130558E-5</v>
      </c>
      <c r="S14" s="60">
        <f>MIN($S$6/100*F14,150)</f>
        <v>0.1416</v>
      </c>
      <c r="T14" s="60">
        <f>MIN($T$6/100*F14,200)</f>
        <v>0.177</v>
      </c>
      <c r="U14" s="60">
        <f>MIN($U$6/100*F14,250)</f>
        <v>0.236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1.130558E-5</v>
      </c>
      <c r="AB14" s="139">
        <f>IF(AA14&gt;=0,AA14,"")</f>
        <v>1.130558E-5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1.18</v>
      </c>
      <c r="G15" s="74">
        <v>0.00518</v>
      </c>
      <c r="H15" s="63">
        <f>MAX(G15,-0.12*F15)</f>
        <v>0.00518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3.717427E-5</v>
      </c>
      <c r="S15" s="60">
        <f>MIN($S$6/100*F15,150)</f>
        <v>0.1416</v>
      </c>
      <c r="T15" s="60">
        <f>MIN($T$6/100*F15,200)</f>
        <v>0.177</v>
      </c>
      <c r="U15" s="60">
        <f>MIN($U$6/100*F15,250)</f>
        <v>0.236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3.717427E-5</v>
      </c>
      <c r="AB15" s="139">
        <f>IF(AA15&gt;=0,AA15,"")</f>
        <v>3.717427E-5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1.18</v>
      </c>
      <c r="G16" s="74">
        <v>0.00352</v>
      </c>
      <c r="H16" s="63">
        <f>MAX(G16,-0.12*F16)</f>
        <v>0.00352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3.372512E-5</v>
      </c>
      <c r="S16" s="60">
        <f>MIN($S$6/100*F16,150)</f>
        <v>0.1416</v>
      </c>
      <c r="T16" s="60">
        <f>MIN($T$6/100*F16,200)</f>
        <v>0.177</v>
      </c>
      <c r="U16" s="60">
        <f>MIN($U$6/100*F16,250)</f>
        <v>0.236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3.372512E-5</v>
      </c>
      <c r="AB16" s="139">
        <f>IF(AA16&gt;=0,AA16,"")</f>
        <v>3.372512E-5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1.18</v>
      </c>
      <c r="G17" s="74">
        <v>-0.00075</v>
      </c>
      <c r="H17" s="63">
        <f>MAX(G17,-0.12*F17)</f>
        <v>-0.00075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-8.388000000000002E-6</v>
      </c>
      <c r="S17" s="60">
        <f>MIN($S$6/100*F17,150)</f>
        <v>0.1416</v>
      </c>
      <c r="T17" s="60">
        <f>MIN($T$6/100*F17,200)</f>
        <v>0.177</v>
      </c>
      <c r="U17" s="60">
        <f>MIN($U$6/100*F17,250)</f>
        <v>0.236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-8.388000000000002E-6</v>
      </c>
      <c r="AB17" s="139" t="str">
        <f>IF(AA17&gt;=0,AA17,"")</f>
        <v/>
      </c>
      <c r="AC17" s="76">
        <f>IF(AA17&lt;0,AA17,"")</f>
        <v>-8.388000000000002E-6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1.22</v>
      </c>
      <c r="G18" s="74">
        <v>-0.00392</v>
      </c>
      <c r="H18" s="63">
        <f>MAX(G18,-0.12*F18)</f>
        <v>-0.00392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-3.755752E-5</v>
      </c>
      <c r="S18" s="60">
        <f>MIN($S$6/100*F18,150)</f>
        <v>0.1464</v>
      </c>
      <c r="T18" s="60">
        <f>MIN($T$6/100*F18,200)</f>
        <v>0.183</v>
      </c>
      <c r="U18" s="60">
        <f>MIN($U$6/100*F18,250)</f>
        <v>0.244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-3.755752E-5</v>
      </c>
      <c r="AB18" s="139" t="str">
        <f>IF(AA18&gt;=0,AA18,"")</f>
        <v/>
      </c>
      <c r="AC18" s="76">
        <f>IF(AA18&lt;0,AA18,"")</f>
        <v>-3.755752E-5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1.22</v>
      </c>
      <c r="G19" s="74">
        <v>-0.009690000000000001</v>
      </c>
      <c r="H19" s="63">
        <f>MAX(G19,-0.12*F19)</f>
        <v>-0.009690000000000001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-0.00010837296</v>
      </c>
      <c r="S19" s="60">
        <f>MIN($S$6/100*F19,150)</f>
        <v>0.1464</v>
      </c>
      <c r="T19" s="60">
        <f>MIN($T$6/100*F19,200)</f>
        <v>0.183</v>
      </c>
      <c r="U19" s="60">
        <f>MIN($U$6/100*F19,250)</f>
        <v>0.244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-0.00010837296</v>
      </c>
      <c r="AB19" s="139" t="str">
        <f>IF(AA19&gt;=0,AA19,"")</f>
        <v/>
      </c>
      <c r="AC19" s="76">
        <f>IF(AA19&lt;0,AA19,"")</f>
        <v>-0.00010837296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1.22</v>
      </c>
      <c r="G20" s="74">
        <v>-0.01533</v>
      </c>
      <c r="H20" s="63">
        <f>MAX(G20,-0.12*F20)</f>
        <v>-0.01533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-0.000159163725</v>
      </c>
      <c r="S20" s="60">
        <f>MIN($S$6/100*F20,150)</f>
        <v>0.1464</v>
      </c>
      <c r="T20" s="60">
        <f>MIN($T$6/100*F20,200)</f>
        <v>0.183</v>
      </c>
      <c r="U20" s="60">
        <f>MIN($U$6/100*F20,250)</f>
        <v>0.244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-0.000159163725</v>
      </c>
      <c r="AB20" s="139" t="str">
        <f>IF(AA20&gt;=0,AA20,"")</f>
        <v/>
      </c>
      <c r="AC20" s="76">
        <f>IF(AA20&lt;0,AA20,"")</f>
        <v>-0.000159163725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1.22</v>
      </c>
      <c r="G21" s="74">
        <v>-0.00665</v>
      </c>
      <c r="H21" s="63">
        <f>MAX(G21,-0.12*F21)</f>
        <v>-0.00665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-5.8383675E-5</v>
      </c>
      <c r="S21" s="60">
        <f>MIN($S$6/100*F21,150)</f>
        <v>0.1464</v>
      </c>
      <c r="T21" s="60">
        <f>MIN($T$6/100*F21,200)</f>
        <v>0.183</v>
      </c>
      <c r="U21" s="60">
        <f>MIN($U$6/100*F21,250)</f>
        <v>0.244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-5.8383675E-5</v>
      </c>
      <c r="AB21" s="139" t="str">
        <f>IF(AA21&gt;=0,AA21,"")</f>
        <v/>
      </c>
      <c r="AC21" s="76">
        <f>IF(AA21&lt;0,AA21,"")</f>
        <v>-5.8383675E-5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1.22</v>
      </c>
      <c r="G22" s="74">
        <v>-0.01212</v>
      </c>
      <c r="H22" s="63">
        <f>MAX(G22,-0.12*F22)</f>
        <v>-0.01212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-0.00014526123</v>
      </c>
      <c r="S22" s="60">
        <f>MIN($S$6/100*F22,150)</f>
        <v>0.1464</v>
      </c>
      <c r="T22" s="60">
        <f>MIN($T$6/100*F22,200)</f>
        <v>0.183</v>
      </c>
      <c r="U22" s="60">
        <f>MIN($U$6/100*F22,250)</f>
        <v>0.244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-0.00014526123</v>
      </c>
      <c r="AB22" s="139" t="str">
        <f>IF(AA22&gt;=0,AA22,"")</f>
        <v/>
      </c>
      <c r="AC22" s="76">
        <f>IF(AA22&lt;0,AA22,"")</f>
        <v>-0.00014526123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1.22</v>
      </c>
      <c r="G23" s="74">
        <v>-0.00577</v>
      </c>
      <c r="H23" s="63">
        <f>MAX(G23,-0.12*F23)</f>
        <v>-0.00577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-4.603306E-5</v>
      </c>
      <c r="S23" s="60">
        <f>MIN($S$6/100*F23,150)</f>
        <v>0.1464</v>
      </c>
      <c r="T23" s="60">
        <f>MIN($T$6/100*F23,200)</f>
        <v>0.183</v>
      </c>
      <c r="U23" s="60">
        <f>MIN($U$6/100*F23,250)</f>
        <v>0.244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-4.603306E-5</v>
      </c>
      <c r="AB23" s="139" t="str">
        <f>IF(AA23&gt;=0,AA23,"")</f>
        <v/>
      </c>
      <c r="AC23" s="76">
        <f>IF(AA23&lt;0,AA23,"")</f>
        <v>-4.603306E-5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1.22</v>
      </c>
      <c r="G24" s="74">
        <v>-0.04917</v>
      </c>
      <c r="H24" s="63">
        <f>MAX(G24,-0.12*F24)</f>
        <v>-0.04917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-0.0006287244975000001</v>
      </c>
      <c r="S24" s="60">
        <f>MIN($S$6/100*F24,150)</f>
        <v>0.1464</v>
      </c>
      <c r="T24" s="60">
        <f>MIN($T$6/100*F24,200)</f>
        <v>0.183</v>
      </c>
      <c r="U24" s="60">
        <f>MIN($U$6/100*F24,250)</f>
        <v>0.244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-0.0006287244975000001</v>
      </c>
      <c r="AB24" s="139" t="str">
        <f>IF(AA24&gt;=0,AA24,"")</f>
        <v/>
      </c>
      <c r="AC24" s="76">
        <f>IF(AA24&lt;0,AA24,"")</f>
        <v>-0.0006287244975000001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1.22</v>
      </c>
      <c r="G25" s="74">
        <v>0.02843</v>
      </c>
      <c r="H25" s="63">
        <f>MAX(G25,-0.12*F25)</f>
        <v>0.02843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8.16154225E-5</v>
      </c>
      <c r="S25" s="60">
        <f>MIN($S$6/100*F25,150)</f>
        <v>0.1464</v>
      </c>
      <c r="T25" s="60">
        <f>MIN($T$6/100*F25,200)</f>
        <v>0.183</v>
      </c>
      <c r="U25" s="60">
        <f>MIN($U$6/100*F25,250)</f>
        <v>0.244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8.16154225E-5</v>
      </c>
      <c r="AB25" s="139">
        <f>IF(AA25&gt;=0,AA25,"")</f>
        <v>8.16154225E-5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1.22</v>
      </c>
      <c r="G26" s="74">
        <v>-0.009169999999999999</v>
      </c>
      <c r="H26" s="63">
        <f>MAX(G26,-0.12*F26)</f>
        <v>-0.009169999999999999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-1.31612425E-5</v>
      </c>
      <c r="S26" s="60">
        <f>MIN($S$6/100*F26,150)</f>
        <v>0.1464</v>
      </c>
      <c r="T26" s="60">
        <f>MIN($T$6/100*F26,200)</f>
        <v>0.183</v>
      </c>
      <c r="U26" s="60">
        <f>MIN($U$6/100*F26,250)</f>
        <v>0.244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-1.31612425E-5</v>
      </c>
      <c r="AB26" s="139" t="str">
        <f>IF(AA26&gt;=0,AA26,"")</f>
        <v/>
      </c>
      <c r="AC26" s="76">
        <f>IF(AA26&lt;0,AA26,"")</f>
        <v>-1.31612425E-5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1.22</v>
      </c>
      <c r="G27" s="74">
        <v>0.00411</v>
      </c>
      <c r="H27" s="63">
        <f>MAX(G27,-0.12*F27)</f>
        <v>0.00411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5.8988775E-6</v>
      </c>
      <c r="S27" s="60">
        <f>MIN($S$6/100*F27,150)</f>
        <v>0.1464</v>
      </c>
      <c r="T27" s="60">
        <f>MIN($T$6/100*F27,200)</f>
        <v>0.183</v>
      </c>
      <c r="U27" s="60">
        <f>MIN($U$6/100*F27,250)</f>
        <v>0.244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5.8988775E-6</v>
      </c>
      <c r="AB27" s="139">
        <f>IF(AA27&gt;=0,AA27,"")</f>
        <v>5.8988775E-6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1.22</v>
      </c>
      <c r="G28" s="74">
        <v>0.02024</v>
      </c>
      <c r="H28" s="63">
        <f>MAX(G28,-0.12*F28)</f>
        <v>0.02024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0.00019391944</v>
      </c>
      <c r="S28" s="60">
        <f>MIN($S$6/100*F28,150)</f>
        <v>0.1464</v>
      </c>
      <c r="T28" s="60">
        <f>MIN($T$6/100*F28,200)</f>
        <v>0.183</v>
      </c>
      <c r="U28" s="60">
        <f>MIN($U$6/100*F28,250)</f>
        <v>0.244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0.00019391944</v>
      </c>
      <c r="AB28" s="139">
        <f>IF(AA28&gt;=0,AA28,"")</f>
        <v>0.00019391944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1.22</v>
      </c>
      <c r="G29" s="74">
        <v>0.00281</v>
      </c>
      <c r="H29" s="63">
        <f>MAX(G29,-0.12*F29)</f>
        <v>0.00281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3.59307675E-5</v>
      </c>
      <c r="S29" s="60">
        <f>MIN($S$6/100*F29,150)</f>
        <v>0.1464</v>
      </c>
      <c r="T29" s="60">
        <f>MIN($T$6/100*F29,200)</f>
        <v>0.183</v>
      </c>
      <c r="U29" s="60">
        <f>MIN($U$6/100*F29,250)</f>
        <v>0.244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3.59307675E-5</v>
      </c>
      <c r="AB29" s="139">
        <f>IF(AA29&gt;=0,AA29,"")</f>
        <v>3.59307675E-5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1.18</v>
      </c>
      <c r="G30" s="74">
        <v>-0.02443</v>
      </c>
      <c r="H30" s="63">
        <f>MAX(G30,-0.12*F30)</f>
        <v>-0.02443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-0.0003123803025000001</v>
      </c>
      <c r="S30" s="60">
        <f>MIN($S$6/100*F30,150)</f>
        <v>0.1416</v>
      </c>
      <c r="T30" s="60">
        <f>MIN($T$6/100*F30,200)</f>
        <v>0.177</v>
      </c>
      <c r="U30" s="60">
        <f>MIN($U$6/100*F30,250)</f>
        <v>0.236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-0.0003123803025000001</v>
      </c>
      <c r="AB30" s="139" t="str">
        <f>IF(AA30&gt;=0,AA30,"")</f>
        <v/>
      </c>
      <c r="AC30" s="76">
        <f>IF(AA30&lt;0,AA30,"")</f>
        <v>-0.0003123803025000001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1.18</v>
      </c>
      <c r="G31" s="74">
        <v>-0.03809</v>
      </c>
      <c r="H31" s="63">
        <f>MAX(G31,-0.12*F31)</f>
        <v>-0.03809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-0.0005786347124999999</v>
      </c>
      <c r="S31" s="60">
        <f>MIN($S$6/100*F31,150)</f>
        <v>0.1416</v>
      </c>
      <c r="T31" s="60">
        <f>MIN($T$6/100*F31,200)</f>
        <v>0.177</v>
      </c>
      <c r="U31" s="60">
        <f>MIN($U$6/100*F31,250)</f>
        <v>0.236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-0.0005786347124999999</v>
      </c>
      <c r="AB31" s="139" t="str">
        <f>IF(AA31&gt;=0,AA31,"")</f>
        <v/>
      </c>
      <c r="AC31" s="76">
        <f>IF(AA31&lt;0,AA31,"")</f>
        <v>-0.0005786347124999999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1.18</v>
      </c>
      <c r="G32" s="74">
        <v>-0.03094</v>
      </c>
      <c r="H32" s="63">
        <f>MAX(G32,-0.12*F32)</f>
        <v>-0.03094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-0.000445218865</v>
      </c>
      <c r="S32" s="60">
        <f>MIN($S$6/100*F32,150)</f>
        <v>0.1416</v>
      </c>
      <c r="T32" s="60">
        <f>MIN($T$6/100*F32,200)</f>
        <v>0.177</v>
      </c>
      <c r="U32" s="60">
        <f>MIN($U$6/100*F32,250)</f>
        <v>0.236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-0.000445218865</v>
      </c>
      <c r="AB32" s="139" t="str">
        <f>IF(AA32&gt;=0,AA32,"")</f>
        <v/>
      </c>
      <c r="AC32" s="76">
        <f>IF(AA32&lt;0,AA32,"")</f>
        <v>-0.000445218865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1.18</v>
      </c>
      <c r="G33" s="74">
        <v>-0.04022</v>
      </c>
      <c r="H33" s="63">
        <f>MAX(G33,-0.12*F33)</f>
        <v>-0.04022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-0.000514283085</v>
      </c>
      <c r="S33" s="60">
        <f>MIN($S$6/100*F33,150)</f>
        <v>0.1416</v>
      </c>
      <c r="T33" s="60">
        <f>MIN($T$6/100*F33,200)</f>
        <v>0.177</v>
      </c>
      <c r="U33" s="60">
        <f>MIN($U$6/100*F33,250)</f>
        <v>0.236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-0.000514283085</v>
      </c>
      <c r="AB33" s="139" t="str">
        <f>IF(AA33&gt;=0,AA33,"")</f>
        <v/>
      </c>
      <c r="AC33" s="76">
        <f>IF(AA33&lt;0,AA33,"")</f>
        <v>-0.000514283085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1.18</v>
      </c>
      <c r="G34" s="74">
        <v>-0.00731</v>
      </c>
      <c r="H34" s="63">
        <f>MAX(G34,-0.12*F34)</f>
        <v>-0.00731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-0.00013448207</v>
      </c>
      <c r="S34" s="60">
        <f>MIN($S$6/100*F34,150)</f>
        <v>0.1416</v>
      </c>
      <c r="T34" s="60">
        <f>MIN($T$6/100*F34,200)</f>
        <v>0.177</v>
      </c>
      <c r="U34" s="60">
        <f>MIN($U$6/100*F34,250)</f>
        <v>0.236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-0.00013448207</v>
      </c>
      <c r="AB34" s="139" t="str">
        <f>IF(AA34&gt;=0,AA34,"")</f>
        <v/>
      </c>
      <c r="AC34" s="76">
        <f>IF(AA34&lt;0,AA34,"")</f>
        <v>-0.00013448207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1.18</v>
      </c>
      <c r="G35" s="74">
        <v>-0.0242</v>
      </c>
      <c r="H35" s="63">
        <f>MAX(G35,-0.12*F35)</f>
        <v>-0.0242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-0.0004452074</v>
      </c>
      <c r="S35" s="60">
        <f>MIN($S$6/100*F35,150)</f>
        <v>0.1416</v>
      </c>
      <c r="T35" s="60">
        <f>MIN($T$6/100*F35,200)</f>
        <v>0.177</v>
      </c>
      <c r="U35" s="60">
        <f>MIN($U$6/100*F35,250)</f>
        <v>0.236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-0.0004452074</v>
      </c>
      <c r="AB35" s="139" t="str">
        <f>IF(AA35&gt;=0,AA35,"")</f>
        <v/>
      </c>
      <c r="AC35" s="76">
        <f>IF(AA35&lt;0,AA35,"")</f>
        <v>-0.0004452074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1.18</v>
      </c>
      <c r="G36" s="74">
        <v>0.01348</v>
      </c>
      <c r="H36" s="63">
        <f>MAX(G36,-0.12*F36)</f>
        <v>0.01348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0.00016156117</v>
      </c>
      <c r="S36" s="60">
        <f>MIN($S$6/100*F36,150)</f>
        <v>0.1416</v>
      </c>
      <c r="T36" s="60">
        <f>MIN($T$6/100*F36,200)</f>
        <v>0.177</v>
      </c>
      <c r="U36" s="60">
        <f>MIN($U$6/100*F36,250)</f>
        <v>0.236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0.00016156117</v>
      </c>
      <c r="AB36" s="139">
        <f>IF(AA36&gt;=0,AA36,"")</f>
        <v>0.00016156117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1.18</v>
      </c>
      <c r="G37" s="74">
        <v>0.03119</v>
      </c>
      <c r="H37" s="63">
        <f>MAX(G37,-0.12*F37)</f>
        <v>0.03119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0.0003988187325</v>
      </c>
      <c r="S37" s="60">
        <f>MIN($S$6/100*F37,150)</f>
        <v>0.1416</v>
      </c>
      <c r="T37" s="60">
        <f>MIN($T$6/100*F37,200)</f>
        <v>0.177</v>
      </c>
      <c r="U37" s="60">
        <f>MIN($U$6/100*F37,250)</f>
        <v>0.236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0.0003988187325</v>
      </c>
      <c r="AB37" s="139">
        <f>IF(AA37&gt;=0,AA37,"")</f>
        <v>0.0003988187325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1.18</v>
      </c>
      <c r="G38" s="74">
        <v>0.01547</v>
      </c>
      <c r="H38" s="63">
        <f>MAX(G38,-0.12*F38)</f>
        <v>0.01547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0.000135818865</v>
      </c>
      <c r="S38" s="60">
        <f>MIN($S$6/100*F38,150)</f>
        <v>0.1416</v>
      </c>
      <c r="T38" s="60">
        <f>MIN($T$6/100*F38,200)</f>
        <v>0.177</v>
      </c>
      <c r="U38" s="60">
        <f>MIN($U$6/100*F38,250)</f>
        <v>0.236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0.000135818865</v>
      </c>
      <c r="AB38" s="139">
        <f>IF(AA38&gt;=0,AA38,"")</f>
        <v>0.000135818865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1.18</v>
      </c>
      <c r="G39" s="74">
        <v>0.02032</v>
      </c>
      <c r="H39" s="63">
        <f>MAX(G39,-0.12*F39)</f>
        <v>0.02032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5.833364E-5</v>
      </c>
      <c r="S39" s="60">
        <f>MIN($S$6/100*F39,150)</f>
        <v>0.1416</v>
      </c>
      <c r="T39" s="60">
        <f>MIN($T$6/100*F39,200)</f>
        <v>0.177</v>
      </c>
      <c r="U39" s="60">
        <f>MIN($U$6/100*F39,250)</f>
        <v>0.236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5.833364E-5</v>
      </c>
      <c r="AB39" s="139">
        <f>IF(AA39&gt;=0,AA39,"")</f>
        <v>5.833364E-5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1.14</v>
      </c>
      <c r="G40" s="74">
        <v>-0.03666</v>
      </c>
      <c r="H40" s="63">
        <f>MAX(G40,-0.12*F40)</f>
        <v>-0.03666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-0.00038062245</v>
      </c>
      <c r="S40" s="60">
        <f>MIN($S$6/100*F40,150)</f>
        <v>0.1368</v>
      </c>
      <c r="T40" s="60">
        <f>MIN($T$6/100*F40,200)</f>
        <v>0.171</v>
      </c>
      <c r="U40" s="60">
        <f>MIN($U$6/100*F40,250)</f>
        <v>0.228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-0.00038062245</v>
      </c>
      <c r="AB40" s="139" t="str">
        <f>IF(AA40&gt;=0,AA40,"")</f>
        <v/>
      </c>
      <c r="AC40" s="76">
        <f>IF(AA40&lt;0,AA40,"")</f>
        <v>-0.00038062245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1.14</v>
      </c>
      <c r="G41" s="74">
        <v>-0.03626</v>
      </c>
      <c r="H41" s="63">
        <f>MAX(G41,-0.12*F41)</f>
        <v>-0.03626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-0.00031834467</v>
      </c>
      <c r="S41" s="60">
        <f>MIN($S$6/100*F41,150)</f>
        <v>0.1368</v>
      </c>
      <c r="T41" s="60">
        <f>MIN($T$6/100*F41,200)</f>
        <v>0.171</v>
      </c>
      <c r="U41" s="60">
        <f>MIN($U$6/100*F41,250)</f>
        <v>0.228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-0.00031834467</v>
      </c>
      <c r="AB41" s="139" t="str">
        <f>IF(AA41&gt;=0,AA41,"")</f>
        <v/>
      </c>
      <c r="AC41" s="76">
        <f>IF(AA41&lt;0,AA41,"")</f>
        <v>-0.00031834467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1.14</v>
      </c>
      <c r="G42" s="74">
        <v>-0.02245</v>
      </c>
      <c r="H42" s="63">
        <f>MAX(G42,-0.12*F42)</f>
        <v>-0.02245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-0.0002510808</v>
      </c>
      <c r="S42" s="60">
        <f>MIN($S$6/100*F42,150)</f>
        <v>0.1368</v>
      </c>
      <c r="T42" s="60">
        <f>MIN($T$6/100*F42,200)</f>
        <v>0.171</v>
      </c>
      <c r="U42" s="60">
        <f>MIN($U$6/100*F42,250)</f>
        <v>0.228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-0.0002510808</v>
      </c>
      <c r="AB42" s="139" t="str">
        <f>IF(AA42&gt;=0,AA42,"")</f>
        <v/>
      </c>
      <c r="AC42" s="76">
        <f>IF(AA42&lt;0,AA42,"")</f>
        <v>-0.0002510808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1.14</v>
      </c>
      <c r="G43" s="74">
        <v>-0.02889</v>
      </c>
      <c r="H43" s="63">
        <f>MAX(G43,-0.12*F43)</f>
        <v>-0.02889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-0.0001658647125</v>
      </c>
      <c r="S43" s="60">
        <f>MIN($S$6/100*F43,150)</f>
        <v>0.1368</v>
      </c>
      <c r="T43" s="60">
        <f>MIN($T$6/100*F43,200)</f>
        <v>0.171</v>
      </c>
      <c r="U43" s="60">
        <f>MIN($U$6/100*F43,250)</f>
        <v>0.228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-0.0001658647125</v>
      </c>
      <c r="AB43" s="139" t="str">
        <f>IF(AA43&gt;=0,AA43,"")</f>
        <v/>
      </c>
      <c r="AC43" s="76">
        <f>IF(AA43&lt;0,AA43,"")</f>
        <v>-0.0001658647125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1.14</v>
      </c>
      <c r="G44" s="74">
        <v>-0.02832</v>
      </c>
      <c r="H44" s="63">
        <f>MAX(G44,-0.12*F44)</f>
        <v>-0.02832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-0.00031673088</v>
      </c>
      <c r="S44" s="60">
        <f>MIN($S$6/100*F44,150)</f>
        <v>0.1368</v>
      </c>
      <c r="T44" s="60">
        <f>MIN($T$6/100*F44,200)</f>
        <v>0.171</v>
      </c>
      <c r="U44" s="60">
        <f>MIN($U$6/100*F44,250)</f>
        <v>0.228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-0.00031673088</v>
      </c>
      <c r="AB44" s="139" t="str">
        <f>IF(AA44&gt;=0,AA44,"")</f>
        <v/>
      </c>
      <c r="AC44" s="76">
        <f>IF(AA44&lt;0,AA44,"")</f>
        <v>-0.00031673088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1.14</v>
      </c>
      <c r="G45" s="74">
        <v>-0.03945</v>
      </c>
      <c r="H45" s="63">
        <f>MAX(G45,-0.12*F45)</f>
        <v>-0.03945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-0.0007573808249999999</v>
      </c>
      <c r="S45" s="60">
        <f>MIN($S$6/100*F45,150)</f>
        <v>0.1368</v>
      </c>
      <c r="T45" s="60">
        <f>MIN($T$6/100*F45,200)</f>
        <v>0.171</v>
      </c>
      <c r="U45" s="60">
        <f>MIN($U$6/100*F45,250)</f>
        <v>0.228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-0.0007573808249999999</v>
      </c>
      <c r="AB45" s="139" t="str">
        <f>IF(AA45&gt;=0,AA45,"")</f>
        <v/>
      </c>
      <c r="AC45" s="76">
        <f>IF(AA45&lt;0,AA45,"")</f>
        <v>-0.0007573808249999999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1.14</v>
      </c>
      <c r="G46" s="74">
        <v>-0.03184</v>
      </c>
      <c r="H46" s="63">
        <f>MAX(G46,-0.12*F46)</f>
        <v>-0.03184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-0.00043264988</v>
      </c>
      <c r="S46" s="60">
        <f>MIN($S$6/100*F46,150)</f>
        <v>0.1368</v>
      </c>
      <c r="T46" s="60">
        <f>MIN($T$6/100*F46,200)</f>
        <v>0.171</v>
      </c>
      <c r="U46" s="60">
        <f>MIN($U$6/100*F46,250)</f>
        <v>0.228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-0.00043264988</v>
      </c>
      <c r="AB46" s="139" t="str">
        <f>IF(AA46&gt;=0,AA46,"")</f>
        <v/>
      </c>
      <c r="AC46" s="76">
        <f>IF(AA46&lt;0,AA46,"")</f>
        <v>-0.00043264988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1.14</v>
      </c>
      <c r="G47" s="74">
        <v>-0.06077</v>
      </c>
      <c r="H47" s="63">
        <f>MAX(G47,-0.12*F47)</f>
        <v>-0.06077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-0.0001744554775</v>
      </c>
      <c r="S47" s="60">
        <f>MIN($S$6/100*F47,150)</f>
        <v>0.1368</v>
      </c>
      <c r="T47" s="60">
        <f>MIN($T$6/100*F47,200)</f>
        <v>0.171</v>
      </c>
      <c r="U47" s="60">
        <f>MIN($U$6/100*F47,250)</f>
        <v>0.228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-0.0001744554775</v>
      </c>
      <c r="AB47" s="139" t="str">
        <f>IF(AA47&gt;=0,AA47,"")</f>
        <v/>
      </c>
      <c r="AC47" s="76">
        <f>IF(AA47&lt;0,AA47,"")</f>
        <v>-0.0001744554775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1.17</v>
      </c>
      <c r="G48" s="74">
        <v>0.02353</v>
      </c>
      <c r="H48" s="63">
        <f>MAX(G48,-0.12*F48)</f>
        <v>0.02353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0.1404</v>
      </c>
      <c r="T48" s="60">
        <f>MIN($T$6/100*F48,200)</f>
        <v>0.1755</v>
      </c>
      <c r="U48" s="60">
        <f>MIN($U$6/100*F48,250)</f>
        <v>0.234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1.17</v>
      </c>
      <c r="G49" s="74">
        <v>-0.00518</v>
      </c>
      <c r="H49" s="63">
        <f>MAX(G49,-0.12*F49)</f>
        <v>-0.00518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-2.230508E-5</v>
      </c>
      <c r="S49" s="60">
        <f>MIN($S$6/100*F49,150)</f>
        <v>0.1404</v>
      </c>
      <c r="T49" s="60">
        <f>MIN($T$6/100*F49,200)</f>
        <v>0.1755</v>
      </c>
      <c r="U49" s="60">
        <f>MIN($U$6/100*F49,250)</f>
        <v>0.234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-2.230508E-5</v>
      </c>
      <c r="AB49" s="139" t="str">
        <f>IF(AA49&gt;=0,AA49,"")</f>
        <v/>
      </c>
      <c r="AC49" s="76">
        <f>IF(AA49&lt;0,AA49,"")</f>
        <v>-2.230508E-5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1.17</v>
      </c>
      <c r="G50" s="74">
        <v>0.00707</v>
      </c>
      <c r="H50" s="63">
        <f>MAX(G50,-0.12*F50)</f>
        <v>0.00707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3.044342E-5</v>
      </c>
      <c r="S50" s="60">
        <f>MIN($S$6/100*F50,150)</f>
        <v>0.1404</v>
      </c>
      <c r="T50" s="60">
        <f>MIN($T$6/100*F50,200)</f>
        <v>0.1755</v>
      </c>
      <c r="U50" s="60">
        <f>MIN($U$6/100*F50,250)</f>
        <v>0.234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3.044342E-5</v>
      </c>
      <c r="AB50" s="139">
        <f>IF(AA50&gt;=0,AA50,"")</f>
        <v>3.044342E-5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1.17</v>
      </c>
      <c r="G51" s="74">
        <v>0.0158</v>
      </c>
      <c r="H51" s="63">
        <f>MAX(G51,-0.12*F51)</f>
        <v>0.0158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2.267695E-5</v>
      </c>
      <c r="S51" s="60">
        <f>MIN($S$6/100*F51,150)</f>
        <v>0.1404</v>
      </c>
      <c r="T51" s="60">
        <f>MIN($T$6/100*F51,200)</f>
        <v>0.1755</v>
      </c>
      <c r="U51" s="60">
        <f>MIN($U$6/100*F51,250)</f>
        <v>0.234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2.267695E-5</v>
      </c>
      <c r="AB51" s="139">
        <f>IF(AA51&gt;=0,AA51,"")</f>
        <v>2.267695E-5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1.17</v>
      </c>
      <c r="G52" s="74">
        <v>0.01079</v>
      </c>
      <c r="H52" s="63">
        <f>MAX(G52,-0.12*F52)</f>
        <v>0.01079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3.09753925E-5</v>
      </c>
      <c r="S52" s="60">
        <f>MIN($S$6/100*F52,150)</f>
        <v>0.1404</v>
      </c>
      <c r="T52" s="60">
        <f>MIN($T$6/100*F52,200)</f>
        <v>0.1755</v>
      </c>
      <c r="U52" s="60">
        <f>MIN($U$6/100*F52,250)</f>
        <v>0.234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3.09753925E-5</v>
      </c>
      <c r="AB52" s="139">
        <f>IF(AA52&gt;=0,AA52,"")</f>
        <v>3.09753925E-5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1.17</v>
      </c>
      <c r="G53" s="74">
        <v>0.02366</v>
      </c>
      <c r="H53" s="63">
        <f>MAX(G53,-0.12*F53)</f>
        <v>0.02366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6.792194500000001E-5</v>
      </c>
      <c r="S53" s="60">
        <f>MIN($S$6/100*F53,150)</f>
        <v>0.1404</v>
      </c>
      <c r="T53" s="60">
        <f>MIN($T$6/100*F53,200)</f>
        <v>0.1755</v>
      </c>
      <c r="U53" s="60">
        <f>MIN($U$6/100*F53,250)</f>
        <v>0.234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6.792194500000001E-5</v>
      </c>
      <c r="AB53" s="139">
        <f>IF(AA53&gt;=0,AA53,"")</f>
        <v>6.792194500000001E-5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1.17</v>
      </c>
      <c r="G54" s="74">
        <v>0.01581</v>
      </c>
      <c r="H54" s="63">
        <f>MAX(G54,-0.12*F54)</f>
        <v>0.01581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9.076916250000001E-5</v>
      </c>
      <c r="S54" s="60">
        <f>MIN($S$6/100*F54,150)</f>
        <v>0.1404</v>
      </c>
      <c r="T54" s="60">
        <f>MIN($T$6/100*F54,200)</f>
        <v>0.1755</v>
      </c>
      <c r="U54" s="60">
        <f>MIN($U$6/100*F54,250)</f>
        <v>0.234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9.076916250000001E-5</v>
      </c>
      <c r="AB54" s="139">
        <f>IF(AA54&gt;=0,AA54,"")</f>
        <v>9.076916250000001E-5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1.17</v>
      </c>
      <c r="G55" s="74">
        <v>-0.10047</v>
      </c>
      <c r="H55" s="63">
        <f>MAX(G55,-0.12*F55)</f>
        <v>-0.10047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-0.0005768233875</v>
      </c>
      <c r="S55" s="60">
        <f>MIN($S$6/100*F55,150)</f>
        <v>0.1404</v>
      </c>
      <c r="T55" s="60">
        <f>MIN($T$6/100*F55,200)</f>
        <v>0.1755</v>
      </c>
      <c r="U55" s="60">
        <f>MIN($U$6/100*F55,250)</f>
        <v>0.234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-0.0005768233875</v>
      </c>
      <c r="AB55" s="139" t="str">
        <f>IF(AA55&gt;=0,AA55,"")</f>
        <v/>
      </c>
      <c r="AC55" s="76">
        <f>IF(AA55&lt;0,AA55,"")</f>
        <v>-0.0005768233875</v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1.17</v>
      </c>
      <c r="G56" s="74">
        <v>0.0698</v>
      </c>
      <c r="H56" s="63">
        <f>MAX(G56,-0.12*F56)</f>
        <v>0.0698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0.0005568644</v>
      </c>
      <c r="S56" s="60">
        <f>MIN($S$6/100*F56,150)</f>
        <v>0.1404</v>
      </c>
      <c r="T56" s="60">
        <f>MIN($T$6/100*F56,200)</f>
        <v>0.1755</v>
      </c>
      <c r="U56" s="60">
        <f>MIN($U$6/100*F56,250)</f>
        <v>0.234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0.0005568644</v>
      </c>
      <c r="AB56" s="139">
        <f>IF(AA56&gt;=0,AA56,"")</f>
        <v>0.0005568644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1.17</v>
      </c>
      <c r="G57" s="74">
        <v>-0.10997</v>
      </c>
      <c r="H57" s="63">
        <f>MAX(G57,-0.12*F57)</f>
        <v>-0.10997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-0.0006313652625000001</v>
      </c>
      <c r="S57" s="60">
        <f>MIN($S$6/100*F57,150)</f>
        <v>0.1404</v>
      </c>
      <c r="T57" s="60">
        <f>MIN($T$6/100*F57,200)</f>
        <v>0.1755</v>
      </c>
      <c r="U57" s="60">
        <f>MIN($U$6/100*F57,250)</f>
        <v>0.234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-0.0006313652625000001</v>
      </c>
      <c r="AB57" s="139" t="str">
        <f>IF(AA57&gt;=0,AA57,"")</f>
        <v/>
      </c>
      <c r="AC57" s="76">
        <f>IF(AA57&lt;0,AA57,"")</f>
        <v>-0.0006313652625000001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1.17</v>
      </c>
      <c r="G58" s="74">
        <v>0.0843</v>
      </c>
      <c r="H58" s="63">
        <f>MAX(G58,-0.12*F58)</f>
        <v>0.0843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0.0008076783</v>
      </c>
      <c r="S58" s="60">
        <f>MIN($S$6/100*F58,150)</f>
        <v>0.1404</v>
      </c>
      <c r="T58" s="60">
        <f>MIN($T$6/100*F58,200)</f>
        <v>0.1755</v>
      </c>
      <c r="U58" s="60">
        <f>MIN($U$6/100*F58,250)</f>
        <v>0.234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0.0008076783</v>
      </c>
      <c r="AB58" s="139">
        <f>IF(AA58&gt;=0,AA58,"")</f>
        <v>0.0008076783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1.17</v>
      </c>
      <c r="G59" s="74">
        <v>0.034</v>
      </c>
      <c r="H59" s="63">
        <f>MAX(G59,-0.12*F59)</f>
        <v>0.034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0.000146404</v>
      </c>
      <c r="S59" s="60">
        <f>MIN($S$6/100*F59,150)</f>
        <v>0.1404</v>
      </c>
      <c r="T59" s="60">
        <f>MIN($T$6/100*F59,200)</f>
        <v>0.1755</v>
      </c>
      <c r="U59" s="60">
        <f>MIN($U$6/100*F59,250)</f>
        <v>0.234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0.000146404</v>
      </c>
      <c r="AB59" s="139">
        <f>IF(AA59&gt;=0,AA59,"")</f>
        <v>0.000146404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1.21</v>
      </c>
      <c r="G60" s="74">
        <v>0.0077</v>
      </c>
      <c r="H60" s="63">
        <f>MAX(G60,-0.12*F60)</f>
        <v>0.0077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0.1452</v>
      </c>
      <c r="T60" s="60">
        <f>MIN($T$6/100*F60,200)</f>
        <v>0.1815</v>
      </c>
      <c r="U60" s="60">
        <f>MIN($U$6/100*F60,250)</f>
        <v>0.242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1.21</v>
      </c>
      <c r="G61" s="74">
        <v>-0.01161</v>
      </c>
      <c r="H61" s="63">
        <f>MAX(G61,-0.12*F61)</f>
        <v>-0.01161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-1.66632525E-5</v>
      </c>
      <c r="S61" s="60">
        <f>MIN($S$6/100*F61,150)</f>
        <v>0.1452</v>
      </c>
      <c r="T61" s="60">
        <f>MIN($T$6/100*F61,200)</f>
        <v>0.1815</v>
      </c>
      <c r="U61" s="60">
        <f>MIN($U$6/100*F61,250)</f>
        <v>0.242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-1.66632525E-5</v>
      </c>
      <c r="AB61" s="139" t="str">
        <f>IF(AA61&gt;=0,AA61,"")</f>
        <v/>
      </c>
      <c r="AC61" s="76">
        <f>IF(AA61&lt;0,AA61,"")</f>
        <v>-1.66632525E-5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1.21</v>
      </c>
      <c r="G62" s="74">
        <v>-0.02246</v>
      </c>
      <c r="H62" s="63">
        <f>MAX(G62,-0.12*F62)</f>
        <v>-0.02246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-9.671276E-5</v>
      </c>
      <c r="S62" s="60">
        <f>MIN($S$6/100*F62,150)</f>
        <v>0.1452</v>
      </c>
      <c r="T62" s="60">
        <f>MIN($T$6/100*F62,200)</f>
        <v>0.1815</v>
      </c>
      <c r="U62" s="60">
        <f>MIN($U$6/100*F62,250)</f>
        <v>0.242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-9.671276E-5</v>
      </c>
      <c r="AB62" s="139" t="str">
        <f>IF(AA62&gt;=0,AA62,"")</f>
        <v/>
      </c>
      <c r="AC62" s="76">
        <f>IF(AA62&lt;0,AA62,"")</f>
        <v>-9.671276E-5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1.21</v>
      </c>
      <c r="G63" s="74">
        <v>-0.01737</v>
      </c>
      <c r="H63" s="63">
        <f>MAX(G63,-0.12*F63)</f>
        <v>-0.01737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-7.479522000000001E-5</v>
      </c>
      <c r="S63" s="60">
        <f>MIN($S$6/100*F63,150)</f>
        <v>0.1452</v>
      </c>
      <c r="T63" s="60">
        <f>MIN($T$6/100*F63,200)</f>
        <v>0.1815</v>
      </c>
      <c r="U63" s="60">
        <f>MIN($U$6/100*F63,250)</f>
        <v>0.242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-7.479522000000001E-5</v>
      </c>
      <c r="AB63" s="139" t="str">
        <f>IF(AA63&gt;=0,AA63,"")</f>
        <v/>
      </c>
      <c r="AC63" s="76">
        <f>IF(AA63&lt;0,AA63,"")</f>
        <v>-7.479522000000001E-5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1.21</v>
      </c>
      <c r="G64" s="74">
        <v>-0.0149</v>
      </c>
      <c r="H64" s="63">
        <f>MAX(G64,-0.12*F64)</f>
        <v>-0.0149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-2.1385225E-5</v>
      </c>
      <c r="S64" s="60">
        <f>MIN($S$6/100*F64,150)</f>
        <v>0.1452</v>
      </c>
      <c r="T64" s="60">
        <f>MIN($T$6/100*F64,200)</f>
        <v>0.1815</v>
      </c>
      <c r="U64" s="60">
        <f>MIN($U$6/100*F64,250)</f>
        <v>0.242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-2.1385225E-5</v>
      </c>
      <c r="AB64" s="139" t="str">
        <f>IF(AA64&gt;=0,AA64,"")</f>
        <v/>
      </c>
      <c r="AC64" s="76">
        <f>IF(AA64&lt;0,AA64,"")</f>
        <v>-2.1385225E-5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1.21</v>
      </c>
      <c r="G65" s="74">
        <v>-0.02826</v>
      </c>
      <c r="H65" s="63">
        <f>MAX(G65,-0.12*F65)</f>
        <v>-0.02826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-0.00029340945</v>
      </c>
      <c r="S65" s="60">
        <f>MIN($S$6/100*F65,150)</f>
        <v>0.1452</v>
      </c>
      <c r="T65" s="60">
        <f>MIN($T$6/100*F65,200)</f>
        <v>0.1815</v>
      </c>
      <c r="U65" s="60">
        <f>MIN($U$6/100*F65,250)</f>
        <v>0.242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-0.00029340945</v>
      </c>
      <c r="AB65" s="139" t="str">
        <f>IF(AA65&gt;=0,AA65,"")</f>
        <v/>
      </c>
      <c r="AC65" s="76">
        <f>IF(AA65&lt;0,AA65,"")</f>
        <v>-0.00029340945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1.21</v>
      </c>
      <c r="G66" s="74">
        <v>-0.01677</v>
      </c>
      <c r="H66" s="63">
        <f>MAX(G66,-0.12*F66)</f>
        <v>-0.01677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-0.0002144337975</v>
      </c>
      <c r="S66" s="60">
        <f>MIN($S$6/100*F66,150)</f>
        <v>0.1452</v>
      </c>
      <c r="T66" s="60">
        <f>MIN($T$6/100*F66,200)</f>
        <v>0.1815</v>
      </c>
      <c r="U66" s="60">
        <f>MIN($U$6/100*F66,250)</f>
        <v>0.242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-0.0002144337975</v>
      </c>
      <c r="AB66" s="139" t="str">
        <f>IF(AA66&gt;=0,AA66,"")</f>
        <v/>
      </c>
      <c r="AC66" s="76">
        <f>IF(AA66&lt;0,AA66,"")</f>
        <v>-0.0002144337975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1.21</v>
      </c>
      <c r="G67" s="74">
        <v>-0.01826</v>
      </c>
      <c r="H67" s="63">
        <f>MAX(G67,-0.12*F67)</f>
        <v>-0.01826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-0.000104835225</v>
      </c>
      <c r="S67" s="60">
        <f>MIN($S$6/100*F67,150)</f>
        <v>0.1452</v>
      </c>
      <c r="T67" s="60">
        <f>MIN($T$6/100*F67,200)</f>
        <v>0.1815</v>
      </c>
      <c r="U67" s="60">
        <f>MIN($U$6/100*F67,250)</f>
        <v>0.242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-0.000104835225</v>
      </c>
      <c r="AB67" s="139" t="str">
        <f>IF(AA67&gt;=0,AA67,"")</f>
        <v/>
      </c>
      <c r="AC67" s="76">
        <f>IF(AA67&lt;0,AA67,"")</f>
        <v>-0.000104835225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1.21</v>
      </c>
      <c r="G68" s="74">
        <v>-0.02151</v>
      </c>
      <c r="H68" s="63">
        <f>MAX(G68,-0.12*F68)</f>
        <v>-0.02151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-0.00020608731</v>
      </c>
      <c r="S68" s="60">
        <f>MIN($S$6/100*F68,150)</f>
        <v>0.1452</v>
      </c>
      <c r="T68" s="60">
        <f>MIN($T$6/100*F68,200)</f>
        <v>0.1815</v>
      </c>
      <c r="U68" s="60">
        <f>MIN($U$6/100*F68,250)</f>
        <v>0.242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-0.00020608731</v>
      </c>
      <c r="AB68" s="139" t="str">
        <f>IF(AA68&gt;=0,AA68,"")</f>
        <v/>
      </c>
      <c r="AC68" s="76">
        <f>IF(AA68&lt;0,AA68,"")</f>
        <v>-0.00020608731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1.21</v>
      </c>
      <c r="G69" s="74">
        <v>-0.02041</v>
      </c>
      <c r="H69" s="63">
        <f>MAX(G69,-0.12*F69)</f>
        <v>-0.02041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-0.0002773361825</v>
      </c>
      <c r="S69" s="60">
        <f>MIN($S$6/100*F69,150)</f>
        <v>0.1452</v>
      </c>
      <c r="T69" s="60">
        <f>MIN($T$6/100*F69,200)</f>
        <v>0.1815</v>
      </c>
      <c r="U69" s="60">
        <f>MIN($U$6/100*F69,250)</f>
        <v>0.242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-0.0002773361825</v>
      </c>
      <c r="AB69" s="139" t="str">
        <f>IF(AA69&gt;=0,AA69,"")</f>
        <v/>
      </c>
      <c r="AC69" s="76">
        <f>IF(AA69&lt;0,AA69,"")</f>
        <v>-0.0002773361825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1.21</v>
      </c>
      <c r="G70" s="74">
        <v>-0.01892</v>
      </c>
      <c r="H70" s="63">
        <f>MAX(G70,-0.12*F70)</f>
        <v>-0.01892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-5.431459E-5</v>
      </c>
      <c r="S70" s="60">
        <f>MIN($S$6/100*F70,150)</f>
        <v>0.1452</v>
      </c>
      <c r="T70" s="60">
        <f>MIN($T$6/100*F70,200)</f>
        <v>0.1815</v>
      </c>
      <c r="U70" s="60">
        <f>MIN($U$6/100*F70,250)</f>
        <v>0.242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-5.431459E-5</v>
      </c>
      <c r="AB70" s="139" t="str">
        <f>IF(AA70&gt;=0,AA70,"")</f>
        <v/>
      </c>
      <c r="AC70" s="76">
        <f>IF(AA70&lt;0,AA70,"")</f>
        <v>-5.431459E-5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1.21</v>
      </c>
      <c r="G71" s="74">
        <v>-0.04488</v>
      </c>
      <c r="H71" s="63">
        <f>MAX(G71,-0.12*F71)</f>
        <v>-0.04488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-0.00012883926</v>
      </c>
      <c r="S71" s="60">
        <f>MIN($S$6/100*F71,150)</f>
        <v>0.1452</v>
      </c>
      <c r="T71" s="60">
        <f>MIN($T$6/100*F71,200)</f>
        <v>0.1815</v>
      </c>
      <c r="U71" s="60">
        <f>MIN($U$6/100*F71,250)</f>
        <v>0.242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-0.00012883926</v>
      </c>
      <c r="AB71" s="139" t="str">
        <f>IF(AA71&gt;=0,AA71,"")</f>
        <v/>
      </c>
      <c r="AC71" s="76">
        <f>IF(AA71&lt;0,AA71,"")</f>
        <v>-0.00012883926</v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1.21</v>
      </c>
      <c r="G72" s="74">
        <v>-0.09950000000000001</v>
      </c>
      <c r="H72" s="63">
        <f>MAX(G72,-0.12*F72)</f>
        <v>-0.09950000000000001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-0.000285639625</v>
      </c>
      <c r="S72" s="60">
        <f>MIN($S$6/100*F72,150)</f>
        <v>0.1452</v>
      </c>
      <c r="T72" s="60">
        <f>MIN($T$6/100*F72,200)</f>
        <v>0.1815</v>
      </c>
      <c r="U72" s="60">
        <f>MIN($U$6/100*F72,250)</f>
        <v>0.242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-0.000285639625</v>
      </c>
      <c r="AB72" s="139" t="str">
        <f>IF(AA72&gt;=0,AA72,"")</f>
        <v/>
      </c>
      <c r="AC72" s="76">
        <f>IF(AA72&lt;0,AA72,"")</f>
        <v>-0.000285639625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1.21</v>
      </c>
      <c r="G73" s="74">
        <v>-0.10699</v>
      </c>
      <c r="H73" s="63">
        <f>MAX(G73,-0.12*F73)</f>
        <v>-0.10699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-0.0003071415425</v>
      </c>
      <c r="S73" s="60">
        <f>MIN($S$6/100*F73,150)</f>
        <v>0.1452</v>
      </c>
      <c r="T73" s="60">
        <f>MIN($T$6/100*F73,200)</f>
        <v>0.1815</v>
      </c>
      <c r="U73" s="60">
        <f>MIN($U$6/100*F73,250)</f>
        <v>0.242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-0.0003071415425</v>
      </c>
      <c r="AB73" s="139" t="str">
        <f>IF(AA73&gt;=0,AA73,"")</f>
        <v/>
      </c>
      <c r="AC73" s="76">
        <f>IF(AA73&lt;0,AA73,"")</f>
        <v>-0.0003071415425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1.21</v>
      </c>
      <c r="G74" s="74">
        <v>-0.10181</v>
      </c>
      <c r="H74" s="63">
        <f>MAX(G74,-0.12*F74)</f>
        <v>-0.10181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-0.0008938408949999999</v>
      </c>
      <c r="S74" s="60">
        <f>MIN($S$6/100*F74,150)</f>
        <v>0.1452</v>
      </c>
      <c r="T74" s="60">
        <f>MIN($T$6/100*F74,200)</f>
        <v>0.1815</v>
      </c>
      <c r="U74" s="60">
        <f>MIN($U$6/100*F74,250)</f>
        <v>0.242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-0.0008938408949999999</v>
      </c>
      <c r="AB74" s="139" t="str">
        <f>IF(AA74&gt;=0,AA74,"")</f>
        <v/>
      </c>
      <c r="AC74" s="76">
        <f>IF(AA74&lt;0,AA74,"")</f>
        <v>-0.0008938408949999999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1.21</v>
      </c>
      <c r="G75" s="74">
        <v>-0.12331</v>
      </c>
      <c r="H75" s="63">
        <f>MAX(G75,-0.12*F75)</f>
        <v>-0.12331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-0.0014779011775</v>
      </c>
      <c r="S75" s="60">
        <f>MIN($S$6/100*F75,150)</f>
        <v>0.1452</v>
      </c>
      <c r="T75" s="60">
        <f>MIN($T$6/100*F75,200)</f>
        <v>0.1815</v>
      </c>
      <c r="U75" s="60">
        <f>MIN($U$6/100*F75,250)</f>
        <v>0.242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-0.0014779011775</v>
      </c>
      <c r="AB75" s="139" t="str">
        <f>IF(AA75&gt;=0,AA75,"")</f>
        <v/>
      </c>
      <c r="AC75" s="76">
        <f>IF(AA75&lt;0,AA75,"")</f>
        <v>-0.0014779011775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1.21</v>
      </c>
      <c r="G76" s="74">
        <v>-0.0404</v>
      </c>
      <c r="H76" s="63">
        <f>MAX(G76,-0.12*F76)</f>
        <v>-0.0404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-0.0003546918</v>
      </c>
      <c r="S76" s="60">
        <f>MIN($S$6/100*F76,150)</f>
        <v>0.1452</v>
      </c>
      <c r="T76" s="60">
        <f>MIN($T$6/100*F76,200)</f>
        <v>0.1815</v>
      </c>
      <c r="U76" s="60">
        <f>MIN($U$6/100*F76,250)</f>
        <v>0.242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-0.0003546918</v>
      </c>
      <c r="AB76" s="139" t="str">
        <f>IF(AA76&gt;=0,AA76,"")</f>
        <v/>
      </c>
      <c r="AC76" s="76">
        <f>IF(AA76&lt;0,AA76,"")</f>
        <v>-0.0003546918</v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1.21</v>
      </c>
      <c r="G77" s="74">
        <v>-0.01605</v>
      </c>
      <c r="H77" s="63">
        <f>MAX(G77,-0.12*F77)</f>
        <v>-0.01605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-0.0001923632625</v>
      </c>
      <c r="S77" s="60">
        <f>MIN($S$6/100*F77,150)</f>
        <v>0.1452</v>
      </c>
      <c r="T77" s="60">
        <f>MIN($T$6/100*F77,200)</f>
        <v>0.1815</v>
      </c>
      <c r="U77" s="60">
        <f>MIN($U$6/100*F77,250)</f>
        <v>0.242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-0.0001923632625</v>
      </c>
      <c r="AB77" s="139" t="str">
        <f>IF(AA77&gt;=0,AA77,"")</f>
        <v/>
      </c>
      <c r="AC77" s="76">
        <f>IF(AA77&lt;0,AA77,"")</f>
        <v>-0.0001923632625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1.21</v>
      </c>
      <c r="G78" s="74">
        <v>-0.0047</v>
      </c>
      <c r="H78" s="63">
        <f>MAX(G78,-0.12*F78)</f>
        <v>-0.0047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-4.50307E-5</v>
      </c>
      <c r="S78" s="60">
        <f>MIN($S$6/100*F78,150)</f>
        <v>0.1452</v>
      </c>
      <c r="T78" s="60">
        <f>MIN($T$6/100*F78,200)</f>
        <v>0.1815</v>
      </c>
      <c r="U78" s="60">
        <f>MIN($U$6/100*F78,250)</f>
        <v>0.242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-4.50307E-5</v>
      </c>
      <c r="AB78" s="139" t="str">
        <f>IF(AA78&gt;=0,AA78,"")</f>
        <v/>
      </c>
      <c r="AC78" s="76">
        <f>IF(AA78&lt;0,AA78,"")</f>
        <v>-4.50307E-5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1.21</v>
      </c>
      <c r="G79" s="74">
        <v>0.00735</v>
      </c>
      <c r="H79" s="63">
        <f>MAX(G79,-0.12*F79)</f>
        <v>0.00735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5.86383E-5</v>
      </c>
      <c r="S79" s="60">
        <f>MIN($S$6/100*F79,150)</f>
        <v>0.1452</v>
      </c>
      <c r="T79" s="60">
        <f>MIN($T$6/100*F79,200)</f>
        <v>0.1815</v>
      </c>
      <c r="U79" s="60">
        <f>MIN($U$6/100*F79,250)</f>
        <v>0.242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5.86383E-5</v>
      </c>
      <c r="AB79" s="139">
        <f>IF(AA79&gt;=0,AA79,"")</f>
        <v>5.86383E-5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1.25</v>
      </c>
      <c r="G80" s="74">
        <v>0.01216</v>
      </c>
      <c r="H80" s="63">
        <f>MAX(G80,-0.12*F80)</f>
        <v>0.01216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0.15</v>
      </c>
      <c r="T80" s="60">
        <f>MIN($T$6/100*F80,200)</f>
        <v>0.1875</v>
      </c>
      <c r="U80" s="60">
        <f>MIN($U$6/100*F80,250)</f>
        <v>0.25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1.25</v>
      </c>
      <c r="G81" s="74">
        <v>0.02398</v>
      </c>
      <c r="H81" s="63">
        <f>MAX(G81,-0.12*F81)</f>
        <v>0.02398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0.00019131244</v>
      </c>
      <c r="S81" s="60">
        <f>MIN($S$6/100*F81,150)</f>
        <v>0.15</v>
      </c>
      <c r="T81" s="60">
        <f>MIN($T$6/100*F81,200)</f>
        <v>0.1875</v>
      </c>
      <c r="U81" s="60">
        <f>MIN($U$6/100*F81,250)</f>
        <v>0.25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0.00019131244</v>
      </c>
      <c r="AB81" s="139">
        <f>IF(AA81&gt;=0,AA81,"")</f>
        <v>0.00019131244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1.25</v>
      </c>
      <c r="G82" s="74">
        <v>0.04663</v>
      </c>
      <c r="H82" s="63">
        <f>MAX(G82,-0.12*F82)</f>
        <v>0.04663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0.000409388085</v>
      </c>
      <c r="S82" s="60">
        <f>MIN($S$6/100*F82,150)</f>
        <v>0.15</v>
      </c>
      <c r="T82" s="60">
        <f>MIN($T$6/100*F82,200)</f>
        <v>0.1875</v>
      </c>
      <c r="U82" s="60">
        <f>MIN($U$6/100*F82,250)</f>
        <v>0.25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0.000409388085</v>
      </c>
      <c r="AB82" s="139">
        <f>IF(AA82&gt;=0,AA82,"")</f>
        <v>0.000409388085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1.25</v>
      </c>
      <c r="G83" s="74">
        <v>-0.01203</v>
      </c>
      <c r="H83" s="63">
        <f>MAX(G83,-0.12*F83)</f>
        <v>-0.01203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-0.0001441825575</v>
      </c>
      <c r="S83" s="60">
        <f>MIN($S$6/100*F83,150)</f>
        <v>0.15</v>
      </c>
      <c r="T83" s="60">
        <f>MIN($T$6/100*F83,200)</f>
        <v>0.1875</v>
      </c>
      <c r="U83" s="60">
        <f>MIN($U$6/100*F83,250)</f>
        <v>0.25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-0.0001441825575</v>
      </c>
      <c r="AB83" s="139" t="str">
        <f>IF(AA83&gt;=0,AA83,"")</f>
        <v/>
      </c>
      <c r="AC83" s="76">
        <f>IF(AA83&lt;0,AA83,"")</f>
        <v>-0.0001441825575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1.25</v>
      </c>
      <c r="G84" s="74">
        <v>0.0349</v>
      </c>
      <c r="H84" s="63">
        <f>MAX(G84,-0.12*F84)</f>
        <v>0.0349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5.0090225E-5</v>
      </c>
      <c r="S84" s="60">
        <f>MIN($S$6/100*F84,150)</f>
        <v>0.15</v>
      </c>
      <c r="T84" s="60">
        <f>MIN($T$6/100*F84,200)</f>
        <v>0.1875</v>
      </c>
      <c r="U84" s="60">
        <f>MIN($U$6/100*F84,250)</f>
        <v>0.25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5.0090225E-5</v>
      </c>
      <c r="AB84" s="139">
        <f>IF(AA84&gt;=0,AA84,"")</f>
        <v>5.0090225E-5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1.25</v>
      </c>
      <c r="G85" s="74">
        <v>0.10319</v>
      </c>
      <c r="H85" s="63">
        <f>MAX(G85,-0.12*F85)</f>
        <v>0.10319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0.0005924395875</v>
      </c>
      <c r="S85" s="60">
        <f>MIN($S$6/100*F85,150)</f>
        <v>0.15</v>
      </c>
      <c r="T85" s="60">
        <f>MIN($T$6/100*F85,200)</f>
        <v>0.1875</v>
      </c>
      <c r="U85" s="60">
        <f>MIN($U$6/100*F85,250)</f>
        <v>0.25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0.0005924395875</v>
      </c>
      <c r="AB85" s="139">
        <f>IF(AA85&gt;=0,AA85,"")</f>
        <v>0.0005924395875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1.25</v>
      </c>
      <c r="G86" s="74">
        <v>0.03227</v>
      </c>
      <c r="H86" s="63">
        <f>MAX(G86,-0.12*F86)</f>
        <v>0.03227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0.0001852701375</v>
      </c>
      <c r="S86" s="60">
        <f>MIN($S$6/100*F86,150)</f>
        <v>0.15</v>
      </c>
      <c r="T86" s="60">
        <f>MIN($T$6/100*F86,200)</f>
        <v>0.1875</v>
      </c>
      <c r="U86" s="60">
        <f>MIN($U$6/100*F86,250)</f>
        <v>0.25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0.0001852701375</v>
      </c>
      <c r="AB86" s="139">
        <f>IF(AA86&gt;=0,AA86,"")</f>
        <v>0.0001852701375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1.25</v>
      </c>
      <c r="G87" s="74">
        <v>0.02525</v>
      </c>
      <c r="H87" s="63">
        <f>MAX(G87,-0.12*F87)</f>
        <v>0.02525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0.000221682375</v>
      </c>
      <c r="S87" s="60">
        <f>MIN($S$6/100*F87,150)</f>
        <v>0.15</v>
      </c>
      <c r="T87" s="60">
        <f>MIN($T$6/100*F87,200)</f>
        <v>0.1875</v>
      </c>
      <c r="U87" s="60">
        <f>MIN($U$6/100*F87,250)</f>
        <v>0.25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0.000221682375</v>
      </c>
      <c r="AB87" s="139">
        <f>IF(AA87&gt;=0,AA87,"")</f>
        <v>0.000221682375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1.22</v>
      </c>
      <c r="G88" s="74">
        <v>-0.00489</v>
      </c>
      <c r="H88" s="63">
        <f>MAX(G88,-0.12*F88)</f>
        <v>-0.00489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-5.077042500000001E-5</v>
      </c>
      <c r="S88" s="60">
        <f>MIN($S$6/100*F88,150)</f>
        <v>0.1464</v>
      </c>
      <c r="T88" s="60">
        <f>MIN($T$6/100*F88,200)</f>
        <v>0.183</v>
      </c>
      <c r="U88" s="60">
        <f>MIN($U$6/100*F88,250)</f>
        <v>0.244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-5.077042500000001E-5</v>
      </c>
      <c r="AB88" s="139" t="str">
        <f>IF(AA88&gt;=0,AA88,"")</f>
        <v/>
      </c>
      <c r="AC88" s="76">
        <f>IF(AA88&lt;0,AA88,"")</f>
        <v>-5.077042500000001E-5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1.22</v>
      </c>
      <c r="G89" s="74">
        <v>-4.0E-5</v>
      </c>
      <c r="H89" s="63">
        <f>MAX(G89,-0.12*F89)</f>
        <v>-4.0E-5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-5.435300000000001E-7</v>
      </c>
      <c r="S89" s="60">
        <f>MIN($S$6/100*F89,150)</f>
        <v>0.1464</v>
      </c>
      <c r="T89" s="60">
        <f>MIN($T$6/100*F89,200)</f>
        <v>0.183</v>
      </c>
      <c r="U89" s="60">
        <f>MIN($U$6/100*F89,250)</f>
        <v>0.244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-5.435300000000001E-7</v>
      </c>
      <c r="AB89" s="139" t="str">
        <f>IF(AA89&gt;=0,AA89,"")</f>
        <v/>
      </c>
      <c r="AC89" s="76">
        <f>IF(AA89&lt;0,AA89,"")</f>
        <v>-5.435300000000001E-7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1.22</v>
      </c>
      <c r="G90" s="74">
        <v>0.00222</v>
      </c>
      <c r="H90" s="63">
        <f>MAX(G90,-0.12*F90)</f>
        <v>0.00222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3.0165915E-5</v>
      </c>
      <c r="S90" s="60">
        <f>MIN($S$6/100*F90,150)</f>
        <v>0.1464</v>
      </c>
      <c r="T90" s="60">
        <f>MIN($T$6/100*F90,200)</f>
        <v>0.183</v>
      </c>
      <c r="U90" s="60">
        <f>MIN($U$6/100*F90,250)</f>
        <v>0.244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3.0165915E-5</v>
      </c>
      <c r="AB90" s="139">
        <f>IF(AA90&gt;=0,AA90,"")</f>
        <v>3.0165915E-5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1.22</v>
      </c>
      <c r="G91" s="74">
        <v>0.0045</v>
      </c>
      <c r="H91" s="63">
        <f>MAX(G91,-0.12*F91)</f>
        <v>0.0045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7.557412499999999E-5</v>
      </c>
      <c r="S91" s="60">
        <f>MIN($S$6/100*F91,150)</f>
        <v>0.1464</v>
      </c>
      <c r="T91" s="60">
        <f>MIN($T$6/100*F91,200)</f>
        <v>0.183</v>
      </c>
      <c r="U91" s="60">
        <f>MIN($U$6/100*F91,250)</f>
        <v>0.244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7.557412499999999E-5</v>
      </c>
      <c r="AB91" s="139">
        <f>IF(AA91&gt;=0,AA91,"")</f>
        <v>7.557412499999999E-5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1.22</v>
      </c>
      <c r="G92" s="74">
        <v>0.00735</v>
      </c>
      <c r="H92" s="63">
        <f>MAX(G92,-0.12*F92)</f>
        <v>0.00735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0.000147</v>
      </c>
      <c r="S92" s="60">
        <f>MIN($S$6/100*F92,150)</f>
        <v>0.1464</v>
      </c>
      <c r="T92" s="60">
        <f>MIN($T$6/100*F92,200)</f>
        <v>0.183</v>
      </c>
      <c r="U92" s="60">
        <f>MIN($U$6/100*F92,250)</f>
        <v>0.244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0.000147</v>
      </c>
      <c r="Z92" s="138">
        <f>IF(AND(C92&gt;=50.1,G92&lt;0),($A$2)*ABS(G92)/40000,0)</f>
        <v>0</v>
      </c>
      <c r="AA92" s="67">
        <f>R92+Y92+Z92</f>
        <v>0.000294</v>
      </c>
      <c r="AB92" s="139">
        <f>IF(AA92&gt;=0,AA92,"")</f>
        <v>0.000294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1.22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0.1464</v>
      </c>
      <c r="T93" s="60">
        <f>MIN($T$6/100*F93,200)</f>
        <v>0.183</v>
      </c>
      <c r="U93" s="60">
        <f>MIN($U$6/100*F93,250)</f>
        <v>0.244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1.22</v>
      </c>
      <c r="G94" s="74">
        <v>0.01003</v>
      </c>
      <c r="H94" s="63">
        <f>MAX(G94,-0.12*F94)</f>
        <v>0.01003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0.1464</v>
      </c>
      <c r="T94" s="60">
        <f>MIN($T$6/100*F94,200)</f>
        <v>0.183</v>
      </c>
      <c r="U94" s="60">
        <f>MIN($U$6/100*F94,250)</f>
        <v>0.244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1.22</v>
      </c>
      <c r="G95" s="74">
        <v>-0.02865</v>
      </c>
      <c r="H95" s="63">
        <f>MAX(G95,-0.12*F95)</f>
        <v>-0.02865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</v>
      </c>
      <c r="S95" s="60">
        <f>MIN($S$6/100*F95,150)</f>
        <v>0.1464</v>
      </c>
      <c r="T95" s="60">
        <f>MIN($T$6/100*F95,200)</f>
        <v>0.183</v>
      </c>
      <c r="U95" s="60">
        <f>MIN($U$6/100*F95,250)</f>
        <v>0.244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0.00020560887375</v>
      </c>
      <c r="AA95" s="67">
        <f>R95+Y95+Z95</f>
        <v>0.00020560887375</v>
      </c>
      <c r="AB95" s="139">
        <f>IF(AA95&gt;=0,AA95,"")</f>
        <v>0.00020560887375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1.17</v>
      </c>
      <c r="G96" s="74">
        <v>-0.00477</v>
      </c>
      <c r="H96" s="63">
        <f>MAX(G96,-0.12*F96)</f>
        <v>-0.00477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-3.805506E-5</v>
      </c>
      <c r="S96" s="60">
        <f>MIN($S$6/100*F96,150)</f>
        <v>0.1404</v>
      </c>
      <c r="T96" s="60">
        <f>MIN($T$6/100*F96,200)</f>
        <v>0.1755</v>
      </c>
      <c r="U96" s="60">
        <f>MIN($U$6/100*F96,250)</f>
        <v>0.234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-3.805506E-5</v>
      </c>
      <c r="AB96" s="139" t="str">
        <f>IF(AA96&gt;=0,AA96,"")</f>
        <v/>
      </c>
      <c r="AC96" s="76">
        <f>IF(AA96&lt;0,AA96,"")</f>
        <v>-3.805506E-5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1.17</v>
      </c>
      <c r="G97" s="74">
        <v>0.0245</v>
      </c>
      <c r="H97" s="63">
        <f>MAX(G97,-0.12*F97)</f>
        <v>0.0245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0.000105497</v>
      </c>
      <c r="S97" s="60">
        <f>MIN($S$6/100*F97,150)</f>
        <v>0.1404</v>
      </c>
      <c r="T97" s="60">
        <f>MIN($T$6/100*F97,200)</f>
        <v>0.1755</v>
      </c>
      <c r="U97" s="60">
        <f>MIN($U$6/100*F97,250)</f>
        <v>0.234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0.000105497</v>
      </c>
      <c r="AB97" s="139">
        <f>IF(AA97&gt;=0,AA97,"")</f>
        <v>0.000105497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1.17</v>
      </c>
      <c r="G98" s="74">
        <v>0.01197</v>
      </c>
      <c r="H98" s="63">
        <f>MAX(G98,-0.12*F98)</f>
        <v>0.01197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6.87227625E-5</v>
      </c>
      <c r="S98" s="60">
        <f>MIN($S$6/100*F98,150)</f>
        <v>0.1404</v>
      </c>
      <c r="T98" s="60">
        <f>MIN($T$6/100*F98,200)</f>
        <v>0.1755</v>
      </c>
      <c r="U98" s="60">
        <f>MIN($U$6/100*F98,250)</f>
        <v>0.234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6.87227625E-5</v>
      </c>
      <c r="AB98" s="139">
        <f>IF(AA98&gt;=0,AA98,"")</f>
        <v>6.87227625E-5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1.17</v>
      </c>
      <c r="G99" s="74">
        <v>0.02466</v>
      </c>
      <c r="H99" s="63">
        <f>MAX(G99,-0.12*F99)</f>
        <v>0.02466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0.00010618596</v>
      </c>
      <c r="S99" s="60">
        <f>MIN($S$6/100*F99,150)</f>
        <v>0.1404</v>
      </c>
      <c r="T99" s="60">
        <f>MIN($T$6/100*F99,200)</f>
        <v>0.1755</v>
      </c>
      <c r="U99" s="60">
        <f>MIN($U$6/100*F99,250)</f>
        <v>0.234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0.00010618596</v>
      </c>
      <c r="AB99" s="139">
        <f>IF(AA99&gt;=0,AA99,"")</f>
        <v>0.00010618596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1.17</v>
      </c>
      <c r="G100" s="74">
        <v>0.02495</v>
      </c>
      <c r="H100" s="63">
        <f>MAX(G100,-0.12*F100)</f>
        <v>0.02495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0.000259043375</v>
      </c>
      <c r="S100" s="60">
        <f>MIN($S$6/100*F100,150)</f>
        <v>0.1404</v>
      </c>
      <c r="T100" s="60">
        <f>MIN($T$6/100*F100,200)</f>
        <v>0.1755</v>
      </c>
      <c r="U100" s="60">
        <f>MIN($U$6/100*F100,250)</f>
        <v>0.234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0.000259043375</v>
      </c>
      <c r="AB100" s="139">
        <f>IF(AA100&gt;=0,AA100,"")</f>
        <v>0.000259043375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1.17</v>
      </c>
      <c r="G101" s="74">
        <v>0.00937</v>
      </c>
      <c r="H101" s="63">
        <f>MAX(G101,-0.12*F101)</f>
        <v>0.00937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0.00010479408</v>
      </c>
      <c r="S101" s="60">
        <f>MIN($S$6/100*F101,150)</f>
        <v>0.1404</v>
      </c>
      <c r="T101" s="60">
        <f>MIN($T$6/100*F101,200)</f>
        <v>0.1755</v>
      </c>
      <c r="U101" s="60">
        <f>MIN($U$6/100*F101,250)</f>
        <v>0.234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0.00010479408</v>
      </c>
      <c r="AB101" s="139">
        <f>IF(AA101&gt;=0,AA101,"")</f>
        <v>0.00010479408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1.17</v>
      </c>
      <c r="G102" s="74">
        <v>0.02645</v>
      </c>
      <c r="H102" s="63">
        <f>MAX(G102,-0.12*F102)</f>
        <v>0.02645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0.0002958168</v>
      </c>
      <c r="S102" s="60">
        <f>MIN($S$6/100*F102,150)</f>
        <v>0.1404</v>
      </c>
      <c r="T102" s="60">
        <f>MIN($T$6/100*F102,200)</f>
        <v>0.1755</v>
      </c>
      <c r="U102" s="60">
        <f>MIN($U$6/100*F102,250)</f>
        <v>0.234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0.0002958168</v>
      </c>
      <c r="AB102" s="139">
        <f>IF(AA102&gt;=0,AA102,"")</f>
        <v>0.0002958168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1.17</v>
      </c>
      <c r="G103" s="100">
        <v>0.02817</v>
      </c>
      <c r="H103" s="101">
        <f>MAX(G103,-0.12*F103)</f>
        <v>0.02817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0.00031505328</v>
      </c>
      <c r="S103" s="105">
        <f>MIN($S$6/100*F103,150)</f>
        <v>0.1404</v>
      </c>
      <c r="T103" s="105">
        <f>MIN($T$6/100*F103,200)</f>
        <v>0.1755</v>
      </c>
      <c r="U103" s="105">
        <f>MIN($U$6/100*F103,250)</f>
        <v>0.234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0.00031505328</v>
      </c>
      <c r="AB103" s="140">
        <f>IF(AA103&gt;=0,AA103,"")</f>
        <v>0.00031505328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1.194999999999999</v>
      </c>
      <c r="G104" s="112">
        <f>SUM(G8:G103)/4</f>
        <v>-0.1452600000000001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-0.005900893967500002</v>
      </c>
      <c r="S104" s="113"/>
      <c r="T104" s="113"/>
      <c r="U104" s="113"/>
      <c r="V104" s="113"/>
      <c r="W104" s="113"/>
      <c r="X104" s="113"/>
      <c r="Y104" s="114">
        <f>SUM(Y8:Y103)</f>
        <v>0.000147</v>
      </c>
      <c r="Z104" s="114">
        <f>SUM(Z8:Z103)</f>
        <v>0.00020560887375</v>
      </c>
      <c r="AA104" s="115">
        <f>SUM(AA8:AA103)</f>
        <v>-0.005548285093750002</v>
      </c>
      <c r="AB104" s="116">
        <f>SUM(AB8:AB103)</f>
        <v>0.007454432568749998</v>
      </c>
      <c r="AC104" s="117">
        <f>SUM(AC8:AC103)</f>
        <v>-0.0130027176625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-0.005548285093750002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0.05345083900649999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1.19</v>
      </c>
      <c r="G8" s="62">
        <v>0.0353</v>
      </c>
      <c r="H8" s="63">
        <f>MAX(G8,-0.12*F8)</f>
        <v>0.0353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0.0004592883000000001</v>
      </c>
      <c r="S8" s="60">
        <f>MIN($S$6/100*F8,150)</f>
        <v>0.1428</v>
      </c>
      <c r="T8" s="60">
        <f>MIN($T$6/100*F8,200)</f>
        <v>0.1785</v>
      </c>
      <c r="U8" s="60">
        <f>MIN($U$6/100*F8,250)</f>
        <v>0.238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0.0004592883000000001</v>
      </c>
      <c r="AB8" s="64">
        <f>IF(AA8&gt;=0,AA8,"")</f>
        <v>0.0004592883000000001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1.19</v>
      </c>
      <c r="G9" s="74">
        <v>0.04498</v>
      </c>
      <c r="H9" s="63">
        <f>MAX(G9,-0.12*F9)</f>
        <v>0.04498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0.000620172995</v>
      </c>
      <c r="S9" s="60">
        <f>MIN($S$6/100*F9,150)</f>
        <v>0.1428</v>
      </c>
      <c r="T9" s="60">
        <f>MIN($T$6/100*F9,200)</f>
        <v>0.1785</v>
      </c>
      <c r="U9" s="60">
        <f>MIN($U$6/100*F9,250)</f>
        <v>0.238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0.000620172995</v>
      </c>
      <c r="AB9" s="139">
        <f>IF(AA9&gt;=0,AA9,"")</f>
        <v>0.000620172995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1.19</v>
      </c>
      <c r="G10" s="74">
        <v>0.06304999999999999</v>
      </c>
      <c r="H10" s="63">
        <f>MAX(G10,-0.12*F10)</f>
        <v>0.06304999999999999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0.0004776195124999999</v>
      </c>
      <c r="S10" s="60">
        <f>MIN($S$6/100*F10,150)</f>
        <v>0.1428</v>
      </c>
      <c r="T10" s="60">
        <f>MIN($T$6/100*F10,200)</f>
        <v>0.1785</v>
      </c>
      <c r="U10" s="60">
        <f>MIN($U$6/100*F10,250)</f>
        <v>0.238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0.0004776195124999999</v>
      </c>
      <c r="AB10" s="139">
        <f>IF(AA10&gt;=0,AA10,"")</f>
        <v>0.0004776195124999999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1.19</v>
      </c>
      <c r="G11" s="74">
        <v>0.02261</v>
      </c>
      <c r="H11" s="63">
        <f>MAX(G11,-0.12*F11)</f>
        <v>0.02261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6.850830000000001E-5</v>
      </c>
      <c r="S11" s="60">
        <f>MIN($S$6/100*F11,150)</f>
        <v>0.1428</v>
      </c>
      <c r="T11" s="60">
        <f>MIN($T$6/100*F11,200)</f>
        <v>0.1785</v>
      </c>
      <c r="U11" s="60">
        <f>MIN($U$6/100*F11,250)</f>
        <v>0.238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6.850830000000001E-5</v>
      </c>
      <c r="AB11" s="139">
        <f>IF(AA11&gt;=0,AA11,"")</f>
        <v>6.850830000000001E-5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1.19</v>
      </c>
      <c r="G12" s="74">
        <v>0.01196</v>
      </c>
      <c r="H12" s="63">
        <f>MAX(G12,-0.12*F12)</f>
        <v>0.01196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1.81194E-5</v>
      </c>
      <c r="S12" s="60">
        <f>MIN($S$6/100*F12,150)</f>
        <v>0.1428</v>
      </c>
      <c r="T12" s="60">
        <f>MIN($T$6/100*F12,200)</f>
        <v>0.1785</v>
      </c>
      <c r="U12" s="60">
        <f>MIN($U$6/100*F12,250)</f>
        <v>0.238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1.81194E-5</v>
      </c>
      <c r="AB12" s="139">
        <f>IF(AA12&gt;=0,AA12,"")</f>
        <v>1.81194E-5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1.19</v>
      </c>
      <c r="G13" s="74">
        <v>0.01547</v>
      </c>
      <c r="H13" s="63">
        <f>MAX(G13,-0.12*F13)</f>
        <v>0.01547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2.343705E-5</v>
      </c>
      <c r="S13" s="60">
        <f>MIN($S$6/100*F13,150)</f>
        <v>0.1428</v>
      </c>
      <c r="T13" s="60">
        <f>MIN($T$6/100*F13,200)</f>
        <v>0.1785</v>
      </c>
      <c r="U13" s="60">
        <f>MIN($U$6/100*F13,250)</f>
        <v>0.238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2.343705E-5</v>
      </c>
      <c r="AB13" s="139">
        <f>IF(AA13&gt;=0,AA13,"")</f>
        <v>2.343705E-5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1.19</v>
      </c>
      <c r="G14" s="74">
        <v>0.01461</v>
      </c>
      <c r="H14" s="63">
        <f>MAX(G14,-0.12*F14)</f>
        <v>0.01461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6.64061025E-5</v>
      </c>
      <c r="S14" s="60">
        <f>MIN($S$6/100*F14,150)</f>
        <v>0.1428</v>
      </c>
      <c r="T14" s="60">
        <f>MIN($T$6/100*F14,200)</f>
        <v>0.1785</v>
      </c>
      <c r="U14" s="60">
        <f>MIN($U$6/100*F14,250)</f>
        <v>0.238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6.64061025E-5</v>
      </c>
      <c r="AB14" s="139">
        <f>IF(AA14&gt;=0,AA14,"")</f>
        <v>6.64061025E-5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1.19</v>
      </c>
      <c r="G15" s="74">
        <v>0.01518</v>
      </c>
      <c r="H15" s="63">
        <f>MAX(G15,-0.12*F15)</f>
        <v>0.01518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0.1428</v>
      </c>
      <c r="T15" s="60">
        <f>MIN($T$6/100*F15,200)</f>
        <v>0.1785</v>
      </c>
      <c r="U15" s="60">
        <f>MIN($U$6/100*F15,250)</f>
        <v>0.238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1.19</v>
      </c>
      <c r="G16" s="74">
        <v>0.00993</v>
      </c>
      <c r="H16" s="63">
        <f>MAX(G16,-0.12*F16)</f>
        <v>0.00993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9.064600499999999E-5</v>
      </c>
      <c r="S16" s="60">
        <f>MIN($S$6/100*F16,150)</f>
        <v>0.1428</v>
      </c>
      <c r="T16" s="60">
        <f>MIN($T$6/100*F16,200)</f>
        <v>0.1785</v>
      </c>
      <c r="U16" s="60">
        <f>MIN($U$6/100*F16,250)</f>
        <v>0.238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9.064600499999999E-5</v>
      </c>
      <c r="AB16" s="139">
        <f>IF(AA16&gt;=0,AA16,"")</f>
        <v>9.064600499999999E-5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1.19</v>
      </c>
      <c r="G17" s="74">
        <v>0.01452</v>
      </c>
      <c r="H17" s="63">
        <f>MAX(G17,-0.12*F17)</f>
        <v>0.01452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0.00012126741</v>
      </c>
      <c r="S17" s="60">
        <f>MIN($S$6/100*F17,150)</f>
        <v>0.1428</v>
      </c>
      <c r="T17" s="60">
        <f>MIN($T$6/100*F17,200)</f>
        <v>0.1785</v>
      </c>
      <c r="U17" s="60">
        <f>MIN($U$6/100*F17,250)</f>
        <v>0.238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0.00012126741</v>
      </c>
      <c r="AB17" s="139">
        <f>IF(AA17&gt;=0,AA17,"")</f>
        <v>0.00012126741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1.25</v>
      </c>
      <c r="G18" s="74">
        <v>0.06123</v>
      </c>
      <c r="H18" s="63">
        <f>MAX(G18,-0.12*F18)</f>
        <v>0.06123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0.0005113776524999999</v>
      </c>
      <c r="S18" s="60">
        <f>MIN($S$6/100*F18,150)</f>
        <v>0.15</v>
      </c>
      <c r="T18" s="60">
        <f>MIN($T$6/100*F18,200)</f>
        <v>0.1875</v>
      </c>
      <c r="U18" s="60">
        <f>MIN($U$6/100*F18,250)</f>
        <v>0.25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0.0005113776524999999</v>
      </c>
      <c r="AB18" s="139">
        <f>IF(AA18&gt;=0,AA18,"")</f>
        <v>0.0005113776524999999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1.25</v>
      </c>
      <c r="G19" s="74">
        <v>0.03354</v>
      </c>
      <c r="H19" s="63">
        <f>MAX(G19,-0.12*F19)</f>
        <v>0.03354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0.0001016262</v>
      </c>
      <c r="S19" s="60">
        <f>MIN($S$6/100*F19,150)</f>
        <v>0.15</v>
      </c>
      <c r="T19" s="60">
        <f>MIN($T$6/100*F19,200)</f>
        <v>0.1875</v>
      </c>
      <c r="U19" s="60">
        <f>MIN($U$6/100*F19,250)</f>
        <v>0.25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0.0001016262</v>
      </c>
      <c r="AB19" s="139">
        <f>IF(AA19&gt;=0,AA19,"")</f>
        <v>0.0001016262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1.25</v>
      </c>
      <c r="G20" s="74">
        <v>0.03538</v>
      </c>
      <c r="H20" s="63">
        <f>MAX(G20,-0.12*F20)</f>
        <v>0.03538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0.000295484915</v>
      </c>
      <c r="S20" s="60">
        <f>MIN($S$6/100*F20,150)</f>
        <v>0.15</v>
      </c>
      <c r="T20" s="60">
        <f>MIN($T$6/100*F20,200)</f>
        <v>0.1875</v>
      </c>
      <c r="U20" s="60">
        <f>MIN($U$6/100*F20,250)</f>
        <v>0.25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0.000295484915</v>
      </c>
      <c r="AB20" s="139">
        <f>IF(AA20&gt;=0,AA20,"")</f>
        <v>0.000295484915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1.25</v>
      </c>
      <c r="G21" s="74">
        <v>0.03145</v>
      </c>
      <c r="H21" s="63">
        <f>MAX(G21,-0.12*F21)</f>
        <v>0.03145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0.0002382416125</v>
      </c>
      <c r="S21" s="60">
        <f>MIN($S$6/100*F21,150)</f>
        <v>0.15</v>
      </c>
      <c r="T21" s="60">
        <f>MIN($T$6/100*F21,200)</f>
        <v>0.1875</v>
      </c>
      <c r="U21" s="60">
        <f>MIN($U$6/100*F21,250)</f>
        <v>0.25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0.0002382416125</v>
      </c>
      <c r="AB21" s="139">
        <f>IF(AA21&gt;=0,AA21,"")</f>
        <v>0.0002382416125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1.25</v>
      </c>
      <c r="G22" s="74">
        <v>0.01141</v>
      </c>
      <c r="H22" s="63">
        <f>MAX(G22,-0.12*F22)</f>
        <v>0.01141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8.64336025E-5</v>
      </c>
      <c r="S22" s="60">
        <f>MIN($S$6/100*F22,150)</f>
        <v>0.15</v>
      </c>
      <c r="T22" s="60">
        <f>MIN($T$6/100*F22,200)</f>
        <v>0.1875</v>
      </c>
      <c r="U22" s="60">
        <f>MIN($U$6/100*F22,250)</f>
        <v>0.25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8.64336025E-5</v>
      </c>
      <c r="AB22" s="139">
        <f>IF(AA22&gt;=0,AA22,"")</f>
        <v>8.64336025E-5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1.25</v>
      </c>
      <c r="G23" s="74">
        <v>0.04892</v>
      </c>
      <c r="H23" s="63">
        <f>MAX(G23,-0.12*F23)</f>
        <v>0.04892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0.0005225389799999999</v>
      </c>
      <c r="S23" s="60">
        <f>MIN($S$6/100*F23,150)</f>
        <v>0.15</v>
      </c>
      <c r="T23" s="60">
        <f>MIN($T$6/100*F23,200)</f>
        <v>0.1875</v>
      </c>
      <c r="U23" s="60">
        <f>MIN($U$6/100*F23,250)</f>
        <v>0.25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0.0005225389799999999</v>
      </c>
      <c r="AB23" s="139">
        <f>IF(AA23&gt;=0,AA23,"")</f>
        <v>0.0005225389799999999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1.25</v>
      </c>
      <c r="G24" s="74">
        <v>0.05492</v>
      </c>
      <c r="H24" s="63">
        <f>MAX(G24,-0.12*F24)</f>
        <v>0.05492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0.0007998686100000001</v>
      </c>
      <c r="S24" s="60">
        <f>MIN($S$6/100*F24,150)</f>
        <v>0.15</v>
      </c>
      <c r="T24" s="60">
        <f>MIN($T$6/100*F24,200)</f>
        <v>0.1875</v>
      </c>
      <c r="U24" s="60">
        <f>MIN($U$6/100*F24,250)</f>
        <v>0.25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0.0007998686100000001</v>
      </c>
      <c r="AB24" s="139">
        <f>IF(AA24&gt;=0,AA24,"")</f>
        <v>0.0007998686100000001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1.25</v>
      </c>
      <c r="G25" s="74">
        <v>0.04457</v>
      </c>
      <c r="H25" s="63">
        <f>MAX(G25,-0.12*F25)</f>
        <v>0.04457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0.000476074455</v>
      </c>
      <c r="S25" s="60">
        <f>MIN($S$6/100*F25,150)</f>
        <v>0.15</v>
      </c>
      <c r="T25" s="60">
        <f>MIN($T$6/100*F25,200)</f>
        <v>0.1875</v>
      </c>
      <c r="U25" s="60">
        <f>MIN($U$6/100*F25,250)</f>
        <v>0.25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0.000476074455</v>
      </c>
      <c r="AB25" s="139">
        <f>IF(AA25&gt;=0,AA25,"")</f>
        <v>0.000476074455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1.25</v>
      </c>
      <c r="G26" s="74">
        <v>0.05593</v>
      </c>
      <c r="H26" s="63">
        <f>MAX(G26,-0.12*F26)</f>
        <v>0.05593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0.0004236837325</v>
      </c>
      <c r="S26" s="60">
        <f>MIN($S$6/100*F26,150)</f>
        <v>0.15</v>
      </c>
      <c r="T26" s="60">
        <f>MIN($T$6/100*F26,200)</f>
        <v>0.1875</v>
      </c>
      <c r="U26" s="60">
        <f>MIN($U$6/100*F26,250)</f>
        <v>0.25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0.0004236837325</v>
      </c>
      <c r="AB26" s="139">
        <f>IF(AA26&gt;=0,AA26,"")</f>
        <v>0.0004236837325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1.25</v>
      </c>
      <c r="G27" s="74">
        <v>0.1065</v>
      </c>
      <c r="H27" s="63">
        <f>MAX(G27,-0.12*F27)</f>
        <v>0.1065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0.000645416625</v>
      </c>
      <c r="S27" s="60">
        <f>MIN($S$6/100*F27,150)</f>
        <v>0.15</v>
      </c>
      <c r="T27" s="60">
        <f>MIN($T$6/100*F27,200)</f>
        <v>0.1875</v>
      </c>
      <c r="U27" s="60">
        <f>MIN($U$6/100*F27,250)</f>
        <v>0.25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0.000645416625</v>
      </c>
      <c r="AB27" s="139">
        <f>IF(AA27&gt;=0,AA27,"")</f>
        <v>0.000645416625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1.25</v>
      </c>
      <c r="G28" s="74">
        <v>0.22259</v>
      </c>
      <c r="H28" s="63">
        <f>MAX(G28,-0.12*F28)</f>
        <v>0.22259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0.0016861748975</v>
      </c>
      <c r="S28" s="60">
        <f>MIN($S$6/100*F28,150)</f>
        <v>0.15</v>
      </c>
      <c r="T28" s="60">
        <f>MIN($T$6/100*F28,200)</f>
        <v>0.1875</v>
      </c>
      <c r="U28" s="60">
        <f>MIN($U$6/100*F28,250)</f>
        <v>0.25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0.000163140584</v>
      </c>
      <c r="Z28" s="141">
        <f>IF(AND(C28&gt;=50.1,G28&lt;0),($A$2)*ABS(G28)/40000,0)</f>
        <v>0</v>
      </c>
      <c r="AA28" s="67">
        <f>R28+Y28+Z28</f>
        <v>0.0018493154815</v>
      </c>
      <c r="AB28" s="139">
        <f>IF(AA28&gt;=0,AA28,"")</f>
        <v>0.0018493154815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1.25</v>
      </c>
      <c r="G29" s="74">
        <v>0.42291</v>
      </c>
      <c r="H29" s="63">
        <f>MAX(G29,-0.12*F29)</f>
        <v>0.42291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0.003860533935</v>
      </c>
      <c r="S29" s="60">
        <f>MIN($S$6/100*F29,150)</f>
        <v>0.15</v>
      </c>
      <c r="T29" s="60">
        <f>MIN($T$6/100*F29,200)</f>
        <v>0.1875</v>
      </c>
      <c r="U29" s="60">
        <f>MIN($U$6/100*F29,250)</f>
        <v>0.25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0.001875085185</v>
      </c>
      <c r="Z29" s="141">
        <f>IF(AND(C29&gt;=50.1,G29&lt;0),($A$2)*ABS(G29)/40000,0)</f>
        <v>0</v>
      </c>
      <c r="AA29" s="67">
        <f>R29+Y29+Z29</f>
        <v>0.00573561912</v>
      </c>
      <c r="AB29" s="139">
        <f>IF(AA29&gt;=0,AA29,"")</f>
        <v>0.00573561912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1.19</v>
      </c>
      <c r="G30" s="74">
        <v>0.08524</v>
      </c>
      <c r="H30" s="63">
        <f>MAX(G30,-0.12*F30)</f>
        <v>0.08524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0.0002582772</v>
      </c>
      <c r="S30" s="60">
        <f>MIN($S$6/100*F30,150)</f>
        <v>0.1428</v>
      </c>
      <c r="T30" s="60">
        <f>MIN($T$6/100*F30,200)</f>
        <v>0.1785</v>
      </c>
      <c r="U30" s="60">
        <f>MIN($U$6/100*F30,250)</f>
        <v>0.238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0.0002582772</v>
      </c>
      <c r="AB30" s="139">
        <f>IF(AA30&gt;=0,AA30,"")</f>
        <v>0.0002582772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1.19</v>
      </c>
      <c r="G31" s="74">
        <v>0.04617</v>
      </c>
      <c r="H31" s="63">
        <f>MAX(G31,-0.12*F31)</f>
        <v>0.04617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0.0002098541925</v>
      </c>
      <c r="S31" s="60">
        <f>MIN($S$6/100*F31,150)</f>
        <v>0.1428</v>
      </c>
      <c r="T31" s="60">
        <f>MIN($T$6/100*F31,200)</f>
        <v>0.1785</v>
      </c>
      <c r="U31" s="60">
        <f>MIN($U$6/100*F31,250)</f>
        <v>0.238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0.0002098541925</v>
      </c>
      <c r="AB31" s="139">
        <f>IF(AA31&gt;=0,AA31,"")</f>
        <v>0.0002098541925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1.19</v>
      </c>
      <c r="G32" s="74">
        <v>0.05972</v>
      </c>
      <c r="H32" s="63">
        <f>MAX(G32,-0.12*F32)</f>
        <v>0.05972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0.00045239393</v>
      </c>
      <c r="S32" s="60">
        <f>MIN($S$6/100*F32,150)</f>
        <v>0.1428</v>
      </c>
      <c r="T32" s="60">
        <f>MIN($T$6/100*F32,200)</f>
        <v>0.1785</v>
      </c>
      <c r="U32" s="60">
        <f>MIN($U$6/100*F32,250)</f>
        <v>0.238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0.00045239393</v>
      </c>
      <c r="AB32" s="139">
        <f>IF(AA32&gt;=0,AA32,"")</f>
        <v>0.00045239393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1.19</v>
      </c>
      <c r="G33" s="74">
        <v>0.05992</v>
      </c>
      <c r="H33" s="63">
        <f>MAX(G33,-0.12*F33)</f>
        <v>0.05992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0.00073309124</v>
      </c>
      <c r="S33" s="60">
        <f>MIN($S$6/100*F33,150)</f>
        <v>0.1428</v>
      </c>
      <c r="T33" s="60">
        <f>MIN($T$6/100*F33,200)</f>
        <v>0.1785</v>
      </c>
      <c r="U33" s="60">
        <f>MIN($U$6/100*F33,250)</f>
        <v>0.238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0.00073309124</v>
      </c>
      <c r="AB33" s="139">
        <f>IF(AA33&gt;=0,AA33,"")</f>
        <v>0.00073309124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1.19</v>
      </c>
      <c r="G34" s="74">
        <v>0.07965999999999999</v>
      </c>
      <c r="H34" s="63">
        <f>MAX(G34,-0.12*F34)</f>
        <v>0.07965999999999999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0.00097460027</v>
      </c>
      <c r="S34" s="60">
        <f>MIN($S$6/100*F34,150)</f>
        <v>0.1428</v>
      </c>
      <c r="T34" s="60">
        <f>MIN($T$6/100*F34,200)</f>
        <v>0.1785</v>
      </c>
      <c r="U34" s="60">
        <f>MIN($U$6/100*F34,250)</f>
        <v>0.238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0.00097460027</v>
      </c>
      <c r="AB34" s="139">
        <f>IF(AA34&gt;=0,AA34,"")</f>
        <v>0.00097460027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1.19</v>
      </c>
      <c r="G35" s="74">
        <v>0.02194</v>
      </c>
      <c r="H35" s="63">
        <f>MAX(G35,-0.12*F35)</f>
        <v>0.02194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0.0003195396450000001</v>
      </c>
      <c r="S35" s="60">
        <f>MIN($S$6/100*F35,150)</f>
        <v>0.1428</v>
      </c>
      <c r="T35" s="60">
        <f>MIN($T$6/100*F35,200)</f>
        <v>0.1785</v>
      </c>
      <c r="U35" s="60">
        <f>MIN($U$6/100*F35,250)</f>
        <v>0.238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0.0003195396450000001</v>
      </c>
      <c r="AB35" s="139">
        <f>IF(AA35&gt;=0,AA35,"")</f>
        <v>0.0003195396450000001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1.19</v>
      </c>
      <c r="G36" s="74">
        <v>0.02794</v>
      </c>
      <c r="H36" s="63">
        <f>MAX(G36,-0.12*F36)</f>
        <v>0.02794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0.000211652485</v>
      </c>
      <c r="S36" s="60">
        <f>MIN($S$6/100*F36,150)</f>
        <v>0.1428</v>
      </c>
      <c r="T36" s="60">
        <f>MIN($T$6/100*F36,200)</f>
        <v>0.1785</v>
      </c>
      <c r="U36" s="60">
        <f>MIN($U$6/100*F36,250)</f>
        <v>0.238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0.000211652485</v>
      </c>
      <c r="AB36" s="139">
        <f>IF(AA36&gt;=0,AA36,"")</f>
        <v>0.000211652485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1.19</v>
      </c>
      <c r="G37" s="74">
        <v>0.02502</v>
      </c>
      <c r="H37" s="63">
        <f>MAX(G37,-0.12*F37)</f>
        <v>0.02502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0.00028667916</v>
      </c>
      <c r="S37" s="60">
        <f>MIN($S$6/100*F37,150)</f>
        <v>0.1428</v>
      </c>
      <c r="T37" s="60">
        <f>MIN($T$6/100*F37,200)</f>
        <v>0.1785</v>
      </c>
      <c r="U37" s="60">
        <f>MIN($U$6/100*F37,250)</f>
        <v>0.238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0.00028667916</v>
      </c>
      <c r="AB37" s="139">
        <f>IF(AA37&gt;=0,AA37,"")</f>
        <v>0.00028667916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1.19</v>
      </c>
      <c r="G38" s="74">
        <v>0.03448</v>
      </c>
      <c r="H38" s="63">
        <f>MAX(G38,-0.12*F38)</f>
        <v>0.03448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0.0001044744</v>
      </c>
      <c r="S38" s="60">
        <f>MIN($S$6/100*F38,150)</f>
        <v>0.1428</v>
      </c>
      <c r="T38" s="60">
        <f>MIN($T$6/100*F38,200)</f>
        <v>0.1785</v>
      </c>
      <c r="U38" s="60">
        <f>MIN($U$6/100*F38,250)</f>
        <v>0.238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0.0001044744</v>
      </c>
      <c r="AB38" s="139">
        <f>IF(AA38&gt;=0,AA38,"")</f>
        <v>0.0001044744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1.19</v>
      </c>
      <c r="G39" s="74">
        <v>0.02779</v>
      </c>
      <c r="H39" s="63">
        <f>MAX(G39,-0.12*F39)</f>
        <v>0.02779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8.42037E-5</v>
      </c>
      <c r="S39" s="60">
        <f>MIN($S$6/100*F39,150)</f>
        <v>0.1428</v>
      </c>
      <c r="T39" s="60">
        <f>MIN($T$6/100*F39,200)</f>
        <v>0.1785</v>
      </c>
      <c r="U39" s="60">
        <f>MIN($U$6/100*F39,250)</f>
        <v>0.238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8.42037E-5</v>
      </c>
      <c r="AB39" s="139">
        <f>IF(AA39&gt;=0,AA39,"")</f>
        <v>8.42037E-5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1.17</v>
      </c>
      <c r="G40" s="74">
        <v>0.00882</v>
      </c>
      <c r="H40" s="63">
        <f>MAX(G40,-0.12*F40)</f>
        <v>0.00882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5.345140499999999E-5</v>
      </c>
      <c r="S40" s="60">
        <f>MIN($S$6/100*F40,150)</f>
        <v>0.1404</v>
      </c>
      <c r="T40" s="60">
        <f>MIN($T$6/100*F40,200)</f>
        <v>0.1755</v>
      </c>
      <c r="U40" s="60">
        <f>MIN($U$6/100*F40,250)</f>
        <v>0.234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5.345140499999999E-5</v>
      </c>
      <c r="AB40" s="139">
        <f>IF(AA40&gt;=0,AA40,"")</f>
        <v>5.345140499999999E-5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1.17</v>
      </c>
      <c r="G41" s="74">
        <v>0.009990000000000001</v>
      </c>
      <c r="H41" s="63">
        <f>MAX(G41,-0.12*F41)</f>
        <v>0.009990000000000001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6.054189750000001E-5</v>
      </c>
      <c r="S41" s="60">
        <f>MIN($S$6/100*F41,150)</f>
        <v>0.1404</v>
      </c>
      <c r="T41" s="60">
        <f>MIN($T$6/100*F41,200)</f>
        <v>0.1755</v>
      </c>
      <c r="U41" s="60">
        <f>MIN($U$6/100*F41,250)</f>
        <v>0.234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6.054189750000001E-5</v>
      </c>
      <c r="AB41" s="139">
        <f>IF(AA41&gt;=0,AA41,"")</f>
        <v>6.054189750000001E-5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1.17</v>
      </c>
      <c r="G42" s="74">
        <v>0.01881</v>
      </c>
      <c r="H42" s="63">
        <f>MAX(G42,-0.12*F42)</f>
        <v>0.01881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0.0001139933025</v>
      </c>
      <c r="S42" s="60">
        <f>MIN($S$6/100*F42,150)</f>
        <v>0.1404</v>
      </c>
      <c r="T42" s="60">
        <f>MIN($T$6/100*F42,200)</f>
        <v>0.1755</v>
      </c>
      <c r="U42" s="60">
        <f>MIN($U$6/100*F42,250)</f>
        <v>0.234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0.0001139933025</v>
      </c>
      <c r="AB42" s="139">
        <f>IF(AA42&gt;=0,AA42,"")</f>
        <v>0.0001139933025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1.17</v>
      </c>
      <c r="G43" s="74">
        <v>0.007849999999999999</v>
      </c>
      <c r="H43" s="63">
        <f>MAX(G43,-0.12*F43)</f>
        <v>0.007849999999999999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0.1404</v>
      </c>
      <c r="T43" s="60">
        <f>MIN($T$6/100*F43,200)</f>
        <v>0.1755</v>
      </c>
      <c r="U43" s="60">
        <f>MIN($U$6/100*F43,250)</f>
        <v>0.234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1.17</v>
      </c>
      <c r="G44" s="74">
        <v>0.01199</v>
      </c>
      <c r="H44" s="63">
        <f>MAX(G44,-0.12*F44)</f>
        <v>0.01199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7.26623975E-5</v>
      </c>
      <c r="S44" s="60">
        <f>MIN($S$6/100*F44,150)</f>
        <v>0.1404</v>
      </c>
      <c r="T44" s="60">
        <f>MIN($T$6/100*F44,200)</f>
        <v>0.1755</v>
      </c>
      <c r="U44" s="60">
        <f>MIN($U$6/100*F44,250)</f>
        <v>0.234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7.26623975E-5</v>
      </c>
      <c r="AB44" s="139">
        <f>IF(AA44&gt;=0,AA44,"")</f>
        <v>7.26623975E-5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1.17</v>
      </c>
      <c r="G45" s="74">
        <v>0.01711</v>
      </c>
      <c r="H45" s="63">
        <f>MAX(G45,-0.12*F45)</f>
        <v>0.01711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0.000156188635</v>
      </c>
      <c r="S45" s="60">
        <f>MIN($S$6/100*F45,150)</f>
        <v>0.1404</v>
      </c>
      <c r="T45" s="60">
        <f>MIN($T$6/100*F45,200)</f>
        <v>0.1755</v>
      </c>
      <c r="U45" s="60">
        <f>MIN($U$6/100*F45,250)</f>
        <v>0.234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0.000156188635</v>
      </c>
      <c r="AB45" s="139">
        <f>IF(AA45&gt;=0,AA45,"")</f>
        <v>0.000156188635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1.17</v>
      </c>
      <c r="G46" s="74">
        <v>-0.007939999999999999</v>
      </c>
      <c r="H46" s="63">
        <f>MAX(G46,-0.12*F46)</f>
        <v>-0.007939999999999999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-7.248028999999999E-5</v>
      </c>
      <c r="S46" s="60">
        <f>MIN($S$6/100*F46,150)</f>
        <v>0.1404</v>
      </c>
      <c r="T46" s="60">
        <f>MIN($T$6/100*F46,200)</f>
        <v>0.1755</v>
      </c>
      <c r="U46" s="60">
        <f>MIN($U$6/100*F46,250)</f>
        <v>0.234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-7.248028999999999E-5</v>
      </c>
      <c r="AB46" s="139" t="str">
        <f>IF(AA46&gt;=0,AA46,"")</f>
        <v/>
      </c>
      <c r="AC46" s="76">
        <f>IF(AA46&lt;0,AA46,"")</f>
        <v>-7.248028999999999E-5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1.17</v>
      </c>
      <c r="G47" s="74">
        <v>0.05168</v>
      </c>
      <c r="H47" s="63">
        <f>MAX(G47,-0.12*F47)</f>
        <v>0.05168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0.00031319372</v>
      </c>
      <c r="S47" s="60">
        <f>MIN($S$6/100*F47,150)</f>
        <v>0.1404</v>
      </c>
      <c r="T47" s="60">
        <f>MIN($T$6/100*F47,200)</f>
        <v>0.1755</v>
      </c>
      <c r="U47" s="60">
        <f>MIN($U$6/100*F47,250)</f>
        <v>0.234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0.00031319372</v>
      </c>
      <c r="AB47" s="139">
        <f>IF(AA47&gt;=0,AA47,"")</f>
        <v>0.00031319372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1.19</v>
      </c>
      <c r="G48" s="74">
        <v>0.05109</v>
      </c>
      <c r="H48" s="63">
        <f>MAX(G48,-0.12*F48)</f>
        <v>0.05109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0.0002322168225</v>
      </c>
      <c r="S48" s="60">
        <f>MIN($S$6/100*F48,150)</f>
        <v>0.1428</v>
      </c>
      <c r="T48" s="60">
        <f>MIN($T$6/100*F48,200)</f>
        <v>0.1785</v>
      </c>
      <c r="U48" s="60">
        <f>MIN($U$6/100*F48,250)</f>
        <v>0.238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0.0002322168225</v>
      </c>
      <c r="AB48" s="139">
        <f>IF(AA48&gt;=0,AA48,"")</f>
        <v>0.0002322168225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1.19</v>
      </c>
      <c r="G49" s="74">
        <v>0.04363</v>
      </c>
      <c r="H49" s="63">
        <f>MAX(G49,-0.12*F49)</f>
        <v>0.04363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0.0001983092575</v>
      </c>
      <c r="S49" s="60">
        <f>MIN($S$6/100*F49,150)</f>
        <v>0.1428</v>
      </c>
      <c r="T49" s="60">
        <f>MIN($T$6/100*F49,200)</f>
        <v>0.1785</v>
      </c>
      <c r="U49" s="60">
        <f>MIN($U$6/100*F49,250)</f>
        <v>0.238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0.0001983092575</v>
      </c>
      <c r="AB49" s="139">
        <f>IF(AA49&gt;=0,AA49,"")</f>
        <v>0.0001983092575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1.19</v>
      </c>
      <c r="G50" s="74">
        <v>0.03158</v>
      </c>
      <c r="H50" s="63">
        <f>MAX(G50,-0.12*F50)</f>
        <v>0.03158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0.0002882780299999999</v>
      </c>
      <c r="S50" s="60">
        <f>MIN($S$6/100*F50,150)</f>
        <v>0.1428</v>
      </c>
      <c r="T50" s="60">
        <f>MIN($T$6/100*F50,200)</f>
        <v>0.1785</v>
      </c>
      <c r="U50" s="60">
        <f>MIN($U$6/100*F50,250)</f>
        <v>0.238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0.0002882780299999999</v>
      </c>
      <c r="AB50" s="139">
        <f>IF(AA50&gt;=0,AA50,"")</f>
        <v>0.0002882780299999999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1.19</v>
      </c>
      <c r="G51" s="74">
        <v>0.02122</v>
      </c>
      <c r="H51" s="63">
        <f>MAX(G51,-0.12*F51)</f>
        <v>0.02122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0.00019370677</v>
      </c>
      <c r="S51" s="60">
        <f>MIN($S$6/100*F51,150)</f>
        <v>0.1428</v>
      </c>
      <c r="T51" s="60">
        <f>MIN($T$6/100*F51,200)</f>
        <v>0.1785</v>
      </c>
      <c r="U51" s="60">
        <f>MIN($U$6/100*F51,250)</f>
        <v>0.238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0.00019370677</v>
      </c>
      <c r="AB51" s="139">
        <f>IF(AA51&gt;=0,AA51,"")</f>
        <v>0.00019370677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1.19</v>
      </c>
      <c r="G52" s="74">
        <v>0.03075</v>
      </c>
      <c r="H52" s="63">
        <f>MAX(G52,-0.12*F52)</f>
        <v>0.03075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0.0002568163125</v>
      </c>
      <c r="S52" s="60">
        <f>MIN($S$6/100*F52,150)</f>
        <v>0.1428</v>
      </c>
      <c r="T52" s="60">
        <f>MIN($T$6/100*F52,200)</f>
        <v>0.1785</v>
      </c>
      <c r="U52" s="60">
        <f>MIN($U$6/100*F52,250)</f>
        <v>0.238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0.0002568163125</v>
      </c>
      <c r="AB52" s="139">
        <f>IF(AA52&gt;=0,AA52,"")</f>
        <v>0.0002568163125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1.19</v>
      </c>
      <c r="G53" s="74">
        <v>0.02027</v>
      </c>
      <c r="H53" s="63">
        <f>MAX(G53,-0.12*F53)</f>
        <v>0.02027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0.0001228412675</v>
      </c>
      <c r="S53" s="60">
        <f>MIN($S$6/100*F53,150)</f>
        <v>0.1428</v>
      </c>
      <c r="T53" s="60">
        <f>MIN($T$6/100*F53,200)</f>
        <v>0.1785</v>
      </c>
      <c r="U53" s="60">
        <f>MIN($U$6/100*F53,250)</f>
        <v>0.238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0.0001228412675</v>
      </c>
      <c r="AB53" s="139">
        <f>IF(AA53&gt;=0,AA53,"")</f>
        <v>0.0001228412675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1.19</v>
      </c>
      <c r="G54" s="74">
        <v>0.02294</v>
      </c>
      <c r="H54" s="63">
        <f>MAX(G54,-0.12*F54)</f>
        <v>0.02294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6.95082E-5</v>
      </c>
      <c r="S54" s="60">
        <f>MIN($S$6/100*F54,150)</f>
        <v>0.1428</v>
      </c>
      <c r="T54" s="60">
        <f>MIN($T$6/100*F54,200)</f>
        <v>0.1785</v>
      </c>
      <c r="U54" s="60">
        <f>MIN($U$6/100*F54,250)</f>
        <v>0.238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6.95082E-5</v>
      </c>
      <c r="AB54" s="139">
        <f>IF(AA54&gt;=0,AA54,"")</f>
        <v>6.95082E-5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1.19</v>
      </c>
      <c r="G55" s="74">
        <v>0.03075</v>
      </c>
      <c r="H55" s="63">
        <f>MAX(G55,-0.12*F55)</f>
        <v>0.03075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0.1428</v>
      </c>
      <c r="T55" s="60">
        <f>MIN($T$6/100*F55,200)</f>
        <v>0.1785</v>
      </c>
      <c r="U55" s="60">
        <f>MIN($U$6/100*F55,250)</f>
        <v>0.238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1.19</v>
      </c>
      <c r="G56" s="74">
        <v>0.01958</v>
      </c>
      <c r="H56" s="63">
        <f>MAX(G56,-0.12*F56)</f>
        <v>0.01958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0.00017873603</v>
      </c>
      <c r="S56" s="60">
        <f>MIN($S$6/100*F56,150)</f>
        <v>0.1428</v>
      </c>
      <c r="T56" s="60">
        <f>MIN($T$6/100*F56,200)</f>
        <v>0.1785</v>
      </c>
      <c r="U56" s="60">
        <f>MIN($U$6/100*F56,250)</f>
        <v>0.238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0.00017873603</v>
      </c>
      <c r="AB56" s="139">
        <f>IF(AA56&gt;=0,AA56,"")</f>
        <v>0.00017873603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1.19</v>
      </c>
      <c r="G57" s="74">
        <v>0.01777</v>
      </c>
      <c r="H57" s="63">
        <f>MAX(G57,-0.12*F57)</f>
        <v>0.01777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0.0003140003425</v>
      </c>
      <c r="S57" s="60">
        <f>MIN($S$6/100*F57,150)</f>
        <v>0.1428</v>
      </c>
      <c r="T57" s="60">
        <f>MIN($T$6/100*F57,200)</f>
        <v>0.1785</v>
      </c>
      <c r="U57" s="60">
        <f>MIN($U$6/100*F57,250)</f>
        <v>0.238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0.0003140003425</v>
      </c>
      <c r="AB57" s="139">
        <f>IF(AA57&gt;=0,AA57,"")</f>
        <v>0.0003140003425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1.19</v>
      </c>
      <c r="G58" s="74">
        <v>0.01746</v>
      </c>
      <c r="H58" s="63">
        <f>MAX(G58,-0.12*F58)</f>
        <v>0.01746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0.0002542918050000001</v>
      </c>
      <c r="S58" s="60">
        <f>MIN($S$6/100*F58,150)</f>
        <v>0.1428</v>
      </c>
      <c r="T58" s="60">
        <f>MIN($T$6/100*F58,200)</f>
        <v>0.1785</v>
      </c>
      <c r="U58" s="60">
        <f>MIN($U$6/100*F58,250)</f>
        <v>0.238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0.0002542918050000001</v>
      </c>
      <c r="AB58" s="139">
        <f>IF(AA58&gt;=0,AA58,"")</f>
        <v>0.0002542918050000001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1.19</v>
      </c>
      <c r="G59" s="74">
        <v>0.02792</v>
      </c>
      <c r="H59" s="63">
        <f>MAX(G59,-0.12*F59)</f>
        <v>0.02792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0.00029822748</v>
      </c>
      <c r="S59" s="60">
        <f>MIN($S$6/100*F59,150)</f>
        <v>0.1428</v>
      </c>
      <c r="T59" s="60">
        <f>MIN($T$6/100*F59,200)</f>
        <v>0.1785</v>
      </c>
      <c r="U59" s="60">
        <f>MIN($U$6/100*F59,250)</f>
        <v>0.238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0.00029822748</v>
      </c>
      <c r="AB59" s="139">
        <f>IF(AA59&gt;=0,AA59,"")</f>
        <v>0.00029822748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1.23</v>
      </c>
      <c r="G60" s="74">
        <v>0.06374</v>
      </c>
      <c r="H60" s="63">
        <f>MAX(G60,-0.12*F60)</f>
        <v>0.06374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0.0008293211400000003</v>
      </c>
      <c r="S60" s="60">
        <f>MIN($S$6/100*F60,150)</f>
        <v>0.1476</v>
      </c>
      <c r="T60" s="60">
        <f>MIN($T$6/100*F60,200)</f>
        <v>0.1845</v>
      </c>
      <c r="U60" s="60">
        <f>MIN($U$6/100*F60,250)</f>
        <v>0.246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0.0008293211400000003</v>
      </c>
      <c r="AB60" s="139">
        <f>IF(AA60&gt;=0,AA60,"")</f>
        <v>0.0008293211400000003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1.23</v>
      </c>
      <c r="G61" s="74">
        <v>0.06816</v>
      </c>
      <c r="H61" s="63">
        <f>MAX(G61,-0.12*F61)</f>
        <v>0.06816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0.0002065248</v>
      </c>
      <c r="S61" s="60">
        <f>MIN($S$6/100*F61,150)</f>
        <v>0.1476</v>
      </c>
      <c r="T61" s="60">
        <f>MIN($T$6/100*F61,200)</f>
        <v>0.1845</v>
      </c>
      <c r="U61" s="60">
        <f>MIN($U$6/100*F61,250)</f>
        <v>0.246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0.0002065248</v>
      </c>
      <c r="AB61" s="139">
        <f>IF(AA61&gt;=0,AA61,"")</f>
        <v>0.0002065248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1.23</v>
      </c>
      <c r="G62" s="74">
        <v>0.19382</v>
      </c>
      <c r="H62" s="63">
        <f>MAX(G62,-0.12*F62)</f>
        <v>0.19382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0.0019197871</v>
      </c>
      <c r="S62" s="60">
        <f>MIN($S$6/100*F62,150)</f>
        <v>0.1476</v>
      </c>
      <c r="T62" s="60">
        <f>MIN($T$6/100*F62,200)</f>
        <v>0.1845</v>
      </c>
      <c r="U62" s="60">
        <f>MIN($U$6/100*F62,250)</f>
        <v>0.246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0.00011002474</v>
      </c>
      <c r="Z62" s="141">
        <f>IF(AND(C62&gt;=50.1,G62&lt;0),($A$2)*ABS(G62)/40000,0)</f>
        <v>0</v>
      </c>
      <c r="AA62" s="67">
        <f>R62+Y62+Z62</f>
        <v>0.00202981184</v>
      </c>
      <c r="AB62" s="139">
        <f>IF(AA62&gt;=0,AA62,"")</f>
        <v>0.00202981184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1.23</v>
      </c>
      <c r="G63" s="74">
        <v>0.09131</v>
      </c>
      <c r="H63" s="63">
        <f>MAX(G63,-0.12*F63)</f>
        <v>0.09131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0.0006916960775</v>
      </c>
      <c r="S63" s="60">
        <f>MIN($S$6/100*F63,150)</f>
        <v>0.1476</v>
      </c>
      <c r="T63" s="60">
        <f>MIN($T$6/100*F63,200)</f>
        <v>0.1845</v>
      </c>
      <c r="U63" s="60">
        <f>MIN($U$6/100*F63,250)</f>
        <v>0.246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0.0006916960775</v>
      </c>
      <c r="AB63" s="139">
        <f>IF(AA63&gt;=0,AA63,"")</f>
        <v>0.0006916960775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1.23</v>
      </c>
      <c r="G64" s="74">
        <v>0.0717</v>
      </c>
      <c r="H64" s="63">
        <f>MAX(G64,-0.12*F64)</f>
        <v>0.0717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0.0008215386</v>
      </c>
      <c r="S64" s="60">
        <f>MIN($S$6/100*F64,150)</f>
        <v>0.1476</v>
      </c>
      <c r="T64" s="60">
        <f>MIN($T$6/100*F64,200)</f>
        <v>0.1845</v>
      </c>
      <c r="U64" s="60">
        <f>MIN($U$6/100*F64,250)</f>
        <v>0.246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0.0008215386</v>
      </c>
      <c r="AB64" s="139">
        <f>IF(AA64&gt;=0,AA64,"")</f>
        <v>0.0008215386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1.23</v>
      </c>
      <c r="G65" s="74">
        <v>0.08738</v>
      </c>
      <c r="H65" s="63">
        <f>MAX(G65,-0.12*F65)</f>
        <v>0.08738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0.00161189886</v>
      </c>
      <c r="S65" s="60">
        <f>MIN($S$6/100*F65,150)</f>
        <v>0.1476</v>
      </c>
      <c r="T65" s="60">
        <f>MIN($T$6/100*F65,200)</f>
        <v>0.1845</v>
      </c>
      <c r="U65" s="60">
        <f>MIN($U$6/100*F65,250)</f>
        <v>0.246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0.00161189886</v>
      </c>
      <c r="AB65" s="139">
        <f>IF(AA65&gt;=0,AA65,"")</f>
        <v>0.00161189886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1.23</v>
      </c>
      <c r="G66" s="74">
        <v>0.08581</v>
      </c>
      <c r="H66" s="63">
        <f>MAX(G66,-0.12*F66)</f>
        <v>0.08581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0.0005200300524999999</v>
      </c>
      <c r="S66" s="60">
        <f>MIN($S$6/100*F66,150)</f>
        <v>0.1476</v>
      </c>
      <c r="T66" s="60">
        <f>MIN($T$6/100*F66,200)</f>
        <v>0.1845</v>
      </c>
      <c r="U66" s="60">
        <f>MIN($U$6/100*F66,250)</f>
        <v>0.246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0.0005200300524999999</v>
      </c>
      <c r="AB66" s="139">
        <f>IF(AA66&gt;=0,AA66,"")</f>
        <v>0.0005200300524999999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1.23</v>
      </c>
      <c r="G67" s="74">
        <v>0.09879</v>
      </c>
      <c r="H67" s="63">
        <f>MAX(G67,-0.12*F67)</f>
        <v>0.09879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0.0008250693825000001</v>
      </c>
      <c r="S67" s="60">
        <f>MIN($S$6/100*F67,150)</f>
        <v>0.1476</v>
      </c>
      <c r="T67" s="60">
        <f>MIN($T$6/100*F67,200)</f>
        <v>0.1845</v>
      </c>
      <c r="U67" s="60">
        <f>MIN($U$6/100*F67,250)</f>
        <v>0.246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0.0008250693825000001</v>
      </c>
      <c r="AB67" s="139">
        <f>IF(AA67&gt;=0,AA67,"")</f>
        <v>0.0008250693825000001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1.23</v>
      </c>
      <c r="G68" s="74">
        <v>0.22245</v>
      </c>
      <c r="H68" s="63">
        <f>MAX(G68,-0.12*F68)</f>
        <v>0.22245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0.00033701175</v>
      </c>
      <c r="S68" s="60">
        <f>MIN($S$6/100*F68,150)</f>
        <v>0.1476</v>
      </c>
      <c r="T68" s="60">
        <f>MIN($T$6/100*F68,200)</f>
        <v>0.1845</v>
      </c>
      <c r="U68" s="60">
        <f>MIN($U$6/100*F68,250)</f>
        <v>0.246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3.417840000000001E-5</v>
      </c>
      <c r="Z68" s="141">
        <f>IF(AND(C68&gt;=50.1,G68&lt;0),($A$2)*ABS(G68)/40000,0)</f>
        <v>0</v>
      </c>
      <c r="AA68" s="67">
        <f>R68+Y68+Z68</f>
        <v>0.00037119015</v>
      </c>
      <c r="AB68" s="139">
        <f>IF(AA68&gt;=0,AA68,"")</f>
        <v>0.00037119015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1.23</v>
      </c>
      <c r="G69" s="74">
        <v>0.36721</v>
      </c>
      <c r="H69" s="63">
        <f>MAX(G69,-0.12*F69)</f>
        <v>0.36721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0.0030668461175</v>
      </c>
      <c r="S69" s="60">
        <f>MIN($S$6/100*F69,150)</f>
        <v>0.1476</v>
      </c>
      <c r="T69" s="60">
        <f>MIN($T$6/100*F69,200)</f>
        <v>0.1845</v>
      </c>
      <c r="U69" s="60">
        <f>MIN($U$6/100*F69,250)</f>
        <v>0.246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0.0012794045825</v>
      </c>
      <c r="Z69" s="141">
        <f>IF(AND(C69&gt;=50.1,G69&lt;0),($A$2)*ABS(G69)/40000,0)</f>
        <v>0</v>
      </c>
      <c r="AA69" s="67">
        <f>R69+Y69+Z69</f>
        <v>0.004346250699999999</v>
      </c>
      <c r="AB69" s="139">
        <f>IF(AA69&gt;=0,AA69,"")</f>
        <v>0.004346250699999999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1.23</v>
      </c>
      <c r="G70" s="74">
        <v>0.28622</v>
      </c>
      <c r="H70" s="63">
        <f>MAX(G70,-0.12*F70)</f>
        <v>0.28622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0.002390437885</v>
      </c>
      <c r="S70" s="60">
        <f>MIN($S$6/100*F70,150)</f>
        <v>0.1476</v>
      </c>
      <c r="T70" s="60">
        <f>MIN($T$6/100*F70,200)</f>
        <v>0.1845</v>
      </c>
      <c r="U70" s="60">
        <f>MIN($U$6/100*F70,250)</f>
        <v>0.246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0.00060299635</v>
      </c>
      <c r="Z70" s="141">
        <f>IF(AND(C70&gt;=50.1,G70&lt;0),($A$2)*ABS(G70)/40000,0)</f>
        <v>0</v>
      </c>
      <c r="AA70" s="67">
        <f>R70+Y70+Z70</f>
        <v>0.002993434235</v>
      </c>
      <c r="AB70" s="139">
        <f>IF(AA70&gt;=0,AA70,"")</f>
        <v>0.002993434235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1.23</v>
      </c>
      <c r="G71" s="74">
        <v>0.10719</v>
      </c>
      <c r="H71" s="63">
        <f>MAX(G71,-0.12*F71)</f>
        <v>0.10719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0.001144949985</v>
      </c>
      <c r="S71" s="60">
        <f>MIN($S$6/100*F71,150)</f>
        <v>0.1476</v>
      </c>
      <c r="T71" s="60">
        <f>MIN($T$6/100*F71,200)</f>
        <v>0.1845</v>
      </c>
      <c r="U71" s="60">
        <f>MIN($U$6/100*F71,250)</f>
        <v>0.246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0.001144949985</v>
      </c>
      <c r="AB71" s="139">
        <f>IF(AA71&gt;=0,AA71,"")</f>
        <v>0.001144949985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1.23</v>
      </c>
      <c r="G72" s="74">
        <v>0.11255</v>
      </c>
      <c r="H72" s="63">
        <f>MAX(G72,-0.12*F72)</f>
        <v>0.11255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0.0009399894625</v>
      </c>
      <c r="S72" s="60">
        <f>MIN($S$6/100*F72,150)</f>
        <v>0.1476</v>
      </c>
      <c r="T72" s="60">
        <f>MIN($T$6/100*F72,200)</f>
        <v>0.1845</v>
      </c>
      <c r="U72" s="60">
        <f>MIN($U$6/100*F72,250)</f>
        <v>0.246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0.0009399894625</v>
      </c>
      <c r="AB72" s="139">
        <f>IF(AA72&gt;=0,AA72,"")</f>
        <v>0.0009399894625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1.23</v>
      </c>
      <c r="G73" s="74">
        <v>0.11513</v>
      </c>
      <c r="H73" s="63">
        <f>MAX(G73,-0.12*F73)</f>
        <v>0.11513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0.0017661805475</v>
      </c>
      <c r="S73" s="60">
        <f>MIN($S$6/100*F73,150)</f>
        <v>0.1476</v>
      </c>
      <c r="T73" s="60">
        <f>MIN($T$6/100*F73,200)</f>
        <v>0.1845</v>
      </c>
      <c r="U73" s="60">
        <f>MIN($U$6/100*F73,250)</f>
        <v>0.246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0.0017661805475</v>
      </c>
      <c r="AB73" s="139">
        <f>IF(AA73&gt;=0,AA73,"")</f>
        <v>0.0017661805475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1.23</v>
      </c>
      <c r="G74" s="74">
        <v>0.11768</v>
      </c>
      <c r="H74" s="63">
        <f>MAX(G74,-0.12*F74)</f>
        <v>0.11768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0.00171392094</v>
      </c>
      <c r="S74" s="60">
        <f>MIN($S$6/100*F74,150)</f>
        <v>0.1476</v>
      </c>
      <c r="T74" s="60">
        <f>MIN($T$6/100*F74,200)</f>
        <v>0.1845</v>
      </c>
      <c r="U74" s="60">
        <f>MIN($U$6/100*F74,250)</f>
        <v>0.246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0.00171392094</v>
      </c>
      <c r="AB74" s="139">
        <f>IF(AA74&gt;=0,AA74,"")</f>
        <v>0.00171392094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1.23</v>
      </c>
      <c r="G75" s="74">
        <v>0.11307</v>
      </c>
      <c r="H75" s="63">
        <f>MAX(G75,-0.12*F75)</f>
        <v>0.11307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0.0022614</v>
      </c>
      <c r="S75" s="60">
        <f>MIN($S$6/100*F75,150)</f>
        <v>0.1476</v>
      </c>
      <c r="T75" s="60">
        <f>MIN($T$6/100*F75,200)</f>
        <v>0.1845</v>
      </c>
      <c r="U75" s="60">
        <f>MIN($U$6/100*F75,250)</f>
        <v>0.246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0.0022614</v>
      </c>
      <c r="Z75" s="141">
        <f>IF(AND(C75&gt;=50.1,G75&lt;0),($A$2)*ABS(G75)/40000,0)</f>
        <v>0</v>
      </c>
      <c r="AA75" s="67">
        <f>R75+Y75+Z75</f>
        <v>0.0045228</v>
      </c>
      <c r="AB75" s="139">
        <f>IF(AA75&gt;=0,AA75,"")</f>
        <v>0.0045228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1.23</v>
      </c>
      <c r="G76" s="74">
        <v>0.16227</v>
      </c>
      <c r="H76" s="63">
        <f>MAX(G76,-0.12*F76)</f>
        <v>0.16227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0.1476</v>
      </c>
      <c r="T76" s="60">
        <f>MIN($T$6/100*F76,200)</f>
        <v>0.1845</v>
      </c>
      <c r="U76" s="60">
        <f>MIN($U$6/100*F76,250)</f>
        <v>0.246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1.23</v>
      </c>
      <c r="G77" s="74">
        <v>0.09923999999999999</v>
      </c>
      <c r="H77" s="63">
        <f>MAX(G77,-0.12*F77)</f>
        <v>0.09923999999999999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0.00075176781</v>
      </c>
      <c r="S77" s="60">
        <f>MIN($S$6/100*F77,150)</f>
        <v>0.1476</v>
      </c>
      <c r="T77" s="60">
        <f>MIN($T$6/100*F77,200)</f>
        <v>0.1845</v>
      </c>
      <c r="U77" s="60">
        <f>MIN($U$6/100*F77,250)</f>
        <v>0.246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0.00075176781</v>
      </c>
      <c r="AB77" s="139">
        <f>IF(AA77&gt;=0,AA77,"")</f>
        <v>0.00075176781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1.23</v>
      </c>
      <c r="G78" s="74">
        <v>0.09075</v>
      </c>
      <c r="H78" s="63">
        <f>MAX(G78,-0.12*F78)</f>
        <v>0.09075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0.0008988787499999999</v>
      </c>
      <c r="S78" s="60">
        <f>MIN($S$6/100*F78,150)</f>
        <v>0.1476</v>
      </c>
      <c r="T78" s="60">
        <f>MIN($T$6/100*F78,200)</f>
        <v>0.1845</v>
      </c>
      <c r="U78" s="60">
        <f>MIN($U$6/100*F78,250)</f>
        <v>0.246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0.0008988787499999999</v>
      </c>
      <c r="AB78" s="139">
        <f>IF(AA78&gt;=0,AA78,"")</f>
        <v>0.0008988787499999999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1.23</v>
      </c>
      <c r="G79" s="74">
        <v>0.09699000000000001</v>
      </c>
      <c r="H79" s="63">
        <f>MAX(G79,-0.12*F79)</f>
        <v>0.09699000000000001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0.0009606859500000001</v>
      </c>
      <c r="S79" s="60">
        <f>MIN($S$6/100*F79,150)</f>
        <v>0.1476</v>
      </c>
      <c r="T79" s="60">
        <f>MIN($T$6/100*F79,200)</f>
        <v>0.1845</v>
      </c>
      <c r="U79" s="60">
        <f>MIN($U$6/100*F79,250)</f>
        <v>0.246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0.0009606859500000001</v>
      </c>
      <c r="AB79" s="139">
        <f>IF(AA79&gt;=0,AA79,"")</f>
        <v>0.0009606859500000001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1.25</v>
      </c>
      <c r="G80" s="74">
        <v>0.11261</v>
      </c>
      <c r="H80" s="63">
        <f>MAX(G80,-0.12*F80)</f>
        <v>0.11261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0.15</v>
      </c>
      <c r="T80" s="60">
        <f>MIN($T$6/100*F80,200)</f>
        <v>0.1875</v>
      </c>
      <c r="U80" s="60">
        <f>MIN($U$6/100*F80,250)</f>
        <v>0.25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1.25</v>
      </c>
      <c r="G81" s="74">
        <v>0.115</v>
      </c>
      <c r="H81" s="63">
        <f>MAX(G81,-0.12*F81)</f>
        <v>0.115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0.0009604512500000001</v>
      </c>
      <c r="S81" s="60">
        <f>MIN($S$6/100*F81,150)</f>
        <v>0.15</v>
      </c>
      <c r="T81" s="60">
        <f>MIN($T$6/100*F81,200)</f>
        <v>0.1875</v>
      </c>
      <c r="U81" s="60">
        <f>MIN($U$6/100*F81,250)</f>
        <v>0.25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0.0009604512500000001</v>
      </c>
      <c r="AB81" s="139">
        <f>IF(AA81&gt;=0,AA81,"")</f>
        <v>0.0009604512500000001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1.25</v>
      </c>
      <c r="G82" s="74">
        <v>0.10957</v>
      </c>
      <c r="H82" s="63">
        <f>MAX(G82,-0.12*F82)</f>
        <v>0.10957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0.00125545306</v>
      </c>
      <c r="S82" s="60">
        <f>MIN($S$6/100*F82,150)</f>
        <v>0.15</v>
      </c>
      <c r="T82" s="60">
        <f>MIN($T$6/100*F82,200)</f>
        <v>0.1875</v>
      </c>
      <c r="U82" s="60">
        <f>MIN($U$6/100*F82,250)</f>
        <v>0.25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0.00125545306</v>
      </c>
      <c r="AB82" s="139">
        <f>IF(AA82&gt;=0,AA82,"")</f>
        <v>0.00125545306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1.25</v>
      </c>
      <c r="G83" s="74">
        <v>0.1153</v>
      </c>
      <c r="H83" s="63">
        <f>MAX(G83,-0.12*F83)</f>
        <v>0.1153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0.001679258025</v>
      </c>
      <c r="S83" s="60">
        <f>MIN($S$6/100*F83,150)</f>
        <v>0.15</v>
      </c>
      <c r="T83" s="60">
        <f>MIN($T$6/100*F83,200)</f>
        <v>0.1875</v>
      </c>
      <c r="U83" s="60">
        <f>MIN($U$6/100*F83,250)</f>
        <v>0.25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0.001679258025</v>
      </c>
      <c r="AB83" s="139">
        <f>IF(AA83&gt;=0,AA83,"")</f>
        <v>0.001679258025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1.25</v>
      </c>
      <c r="G84" s="74">
        <v>0.10925</v>
      </c>
      <c r="H84" s="63">
        <f>MAX(G84,-0.12*F84)</f>
        <v>0.10925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0.00108212125</v>
      </c>
      <c r="S84" s="60">
        <f>MIN($S$6/100*F84,150)</f>
        <v>0.15</v>
      </c>
      <c r="T84" s="60">
        <f>MIN($T$6/100*F84,200)</f>
        <v>0.1875</v>
      </c>
      <c r="U84" s="60">
        <f>MIN($U$6/100*F84,250)</f>
        <v>0.25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0.00108212125</v>
      </c>
      <c r="AB84" s="139">
        <f>IF(AA84&gt;=0,AA84,"")</f>
        <v>0.00108212125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1.25</v>
      </c>
      <c r="G85" s="74">
        <v>0.10446</v>
      </c>
      <c r="H85" s="63">
        <f>MAX(G85,-0.12*F85)</f>
        <v>0.10446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0.000872423805</v>
      </c>
      <c r="S85" s="60">
        <f>MIN($S$6/100*F85,150)</f>
        <v>0.15</v>
      </c>
      <c r="T85" s="60">
        <f>MIN($T$6/100*F85,200)</f>
        <v>0.1875</v>
      </c>
      <c r="U85" s="60">
        <f>MIN($U$6/100*F85,250)</f>
        <v>0.25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0.000872423805</v>
      </c>
      <c r="AB85" s="139">
        <f>IF(AA85&gt;=0,AA85,"")</f>
        <v>0.000872423805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1.25</v>
      </c>
      <c r="G86" s="74">
        <v>0.09239</v>
      </c>
      <c r="H86" s="63">
        <f>MAX(G86,-0.12*F86)</f>
        <v>0.09239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0.000843382115</v>
      </c>
      <c r="S86" s="60">
        <f>MIN($S$6/100*F86,150)</f>
        <v>0.15</v>
      </c>
      <c r="T86" s="60">
        <f>MIN($T$6/100*F86,200)</f>
        <v>0.1875</v>
      </c>
      <c r="U86" s="60">
        <f>MIN($U$6/100*F86,250)</f>
        <v>0.25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0.000843382115</v>
      </c>
      <c r="AB86" s="139">
        <f>IF(AA86&gt;=0,AA86,"")</f>
        <v>0.000843382115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1.25</v>
      </c>
      <c r="G87" s="74">
        <v>0.11173</v>
      </c>
      <c r="H87" s="63">
        <f>MAX(G87,-0.12*F87)</f>
        <v>0.11173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0.0008463826825</v>
      </c>
      <c r="S87" s="60">
        <f>MIN($S$6/100*F87,150)</f>
        <v>0.15</v>
      </c>
      <c r="T87" s="60">
        <f>MIN($T$6/100*F87,200)</f>
        <v>0.1875</v>
      </c>
      <c r="U87" s="60">
        <f>MIN($U$6/100*F87,250)</f>
        <v>0.25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0.0008463826825</v>
      </c>
      <c r="AB87" s="139">
        <f>IF(AA87&gt;=0,AA87,"")</f>
        <v>0.0008463826825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1.23</v>
      </c>
      <c r="G88" s="74">
        <v>0.07113</v>
      </c>
      <c r="H88" s="63">
        <f>MAX(G88,-0.12*F88)</f>
        <v>0.07113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0.00010776195</v>
      </c>
      <c r="S88" s="60">
        <f>MIN($S$6/100*F88,150)</f>
        <v>0.1476</v>
      </c>
      <c r="T88" s="60">
        <f>MIN($T$6/100*F88,200)</f>
        <v>0.1845</v>
      </c>
      <c r="U88" s="60">
        <f>MIN($U$6/100*F88,250)</f>
        <v>0.246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0.00010776195</v>
      </c>
      <c r="AB88" s="139">
        <f>IF(AA88&gt;=0,AA88,"")</f>
        <v>0.00010776195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1.23</v>
      </c>
      <c r="G89" s="74">
        <v>0.04269</v>
      </c>
      <c r="H89" s="63">
        <f>MAX(G89,-0.12*F89)</f>
        <v>0.04269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0.0001293507</v>
      </c>
      <c r="S89" s="60">
        <f>MIN($S$6/100*F89,150)</f>
        <v>0.1476</v>
      </c>
      <c r="T89" s="60">
        <f>MIN($T$6/100*F89,200)</f>
        <v>0.1845</v>
      </c>
      <c r="U89" s="60">
        <f>MIN($U$6/100*F89,250)</f>
        <v>0.246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0.0001293507</v>
      </c>
      <c r="AB89" s="139">
        <f>IF(AA89&gt;=0,AA89,"")</f>
        <v>0.0001293507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1.23</v>
      </c>
      <c r="G90" s="74">
        <v>-0.00303</v>
      </c>
      <c r="H90" s="63">
        <f>MAX(G90,-0.12*F90)</f>
        <v>-0.00303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-1.83625575E-5</v>
      </c>
      <c r="S90" s="60">
        <f>MIN($S$6/100*F90,150)</f>
        <v>0.1476</v>
      </c>
      <c r="T90" s="60">
        <f>MIN($T$6/100*F90,200)</f>
        <v>0.1845</v>
      </c>
      <c r="U90" s="60">
        <f>MIN($U$6/100*F90,250)</f>
        <v>0.246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-1.83625575E-5</v>
      </c>
      <c r="AB90" s="139" t="str">
        <f>IF(AA90&gt;=0,AA90,"")</f>
        <v/>
      </c>
      <c r="AC90" s="76">
        <f>IF(AA90&lt;0,AA90,"")</f>
        <v>-1.83625575E-5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1.23</v>
      </c>
      <c r="G91" s="74">
        <v>-0.0002</v>
      </c>
      <c r="H91" s="63">
        <f>MAX(G91,-0.12*F91)</f>
        <v>-0.0002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</v>
      </c>
      <c r="S91" s="60">
        <f>MIN($S$6/100*F91,150)</f>
        <v>0.1476</v>
      </c>
      <c r="T91" s="60">
        <f>MIN($T$6/100*F91,200)</f>
        <v>0.1845</v>
      </c>
      <c r="U91" s="60">
        <f>MIN($U$6/100*F91,250)</f>
        <v>0.246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1.23</v>
      </c>
      <c r="G92" s="74">
        <v>-0.034</v>
      </c>
      <c r="H92" s="63">
        <f>MAX(G92,-0.12*F92)</f>
        <v>-0.034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-0.0001545385</v>
      </c>
      <c r="S92" s="60">
        <f>MIN($S$6/100*F92,150)</f>
        <v>0.1476</v>
      </c>
      <c r="T92" s="60">
        <f>MIN($T$6/100*F92,200)</f>
        <v>0.1845</v>
      </c>
      <c r="U92" s="60">
        <f>MIN($U$6/100*F92,250)</f>
        <v>0.246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-0.0001545385</v>
      </c>
      <c r="AB92" s="139" t="str">
        <f>IF(AA92&gt;=0,AA92,"")</f>
        <v/>
      </c>
      <c r="AC92" s="76">
        <f>IF(AA92&lt;0,AA92,"")</f>
        <v>-0.0001545385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1.23</v>
      </c>
      <c r="G93" s="74">
        <v>0.01578</v>
      </c>
      <c r="H93" s="63">
        <f>MAX(G93,-0.12*F93)</f>
        <v>0.01578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7.172404499999999E-5</v>
      </c>
      <c r="S93" s="60">
        <f>MIN($S$6/100*F93,150)</f>
        <v>0.1476</v>
      </c>
      <c r="T93" s="60">
        <f>MIN($T$6/100*F93,200)</f>
        <v>0.1845</v>
      </c>
      <c r="U93" s="60">
        <f>MIN($U$6/100*F93,250)</f>
        <v>0.246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7.172404499999999E-5</v>
      </c>
      <c r="AB93" s="139">
        <f>IF(AA93&gt;=0,AA93,"")</f>
        <v>7.172404499999999E-5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1.23</v>
      </c>
      <c r="G94" s="74">
        <v>0.01299</v>
      </c>
      <c r="H94" s="63">
        <f>MAX(G94,-0.12*F94)</f>
        <v>0.01299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5.90427975E-5</v>
      </c>
      <c r="S94" s="60">
        <f>MIN($S$6/100*F94,150)</f>
        <v>0.1476</v>
      </c>
      <c r="T94" s="60">
        <f>MIN($T$6/100*F94,200)</f>
        <v>0.1845</v>
      </c>
      <c r="U94" s="60">
        <f>MIN($U$6/100*F94,250)</f>
        <v>0.246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5.90427975E-5</v>
      </c>
      <c r="AB94" s="139">
        <f>IF(AA94&gt;=0,AA94,"")</f>
        <v>5.90427975E-5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1.23</v>
      </c>
      <c r="G95" s="74">
        <v>0.01431</v>
      </c>
      <c r="H95" s="63">
        <f>MAX(G95,-0.12*F95)</f>
        <v>0.01431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4.33593E-5</v>
      </c>
      <c r="S95" s="60">
        <f>MIN($S$6/100*F95,150)</f>
        <v>0.1476</v>
      </c>
      <c r="T95" s="60">
        <f>MIN($T$6/100*F95,200)</f>
        <v>0.1845</v>
      </c>
      <c r="U95" s="60">
        <f>MIN($U$6/100*F95,250)</f>
        <v>0.246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4.33593E-5</v>
      </c>
      <c r="AB95" s="139">
        <f>IF(AA95&gt;=0,AA95,"")</f>
        <v>4.33593E-5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1.18</v>
      </c>
      <c r="G96" s="74">
        <v>-0.07066</v>
      </c>
      <c r="H96" s="63">
        <f>MAX(G96,-0.12*F96)</f>
        <v>-0.07066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-0.001029109905</v>
      </c>
      <c r="S96" s="60">
        <f>MIN($S$6/100*F96,150)</f>
        <v>0.1416</v>
      </c>
      <c r="T96" s="60">
        <f>MIN($T$6/100*F96,200)</f>
        <v>0.177</v>
      </c>
      <c r="U96" s="60">
        <f>MIN($U$6/100*F96,250)</f>
        <v>0.236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-0.001029109905</v>
      </c>
      <c r="AB96" s="139" t="str">
        <f>IF(AA96&gt;=0,AA96,"")</f>
        <v/>
      </c>
      <c r="AC96" s="76">
        <f>IF(AA96&lt;0,AA96,"")</f>
        <v>-0.001029109905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1.18</v>
      </c>
      <c r="G97" s="74">
        <v>-0.05771</v>
      </c>
      <c r="H97" s="63">
        <f>MAX(G97,-0.12*F97)</f>
        <v>-0.05771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-0.0009301264975000001</v>
      </c>
      <c r="S97" s="60">
        <f>MIN($S$6/100*F97,150)</f>
        <v>0.1416</v>
      </c>
      <c r="T97" s="60">
        <f>MIN($T$6/100*F97,200)</f>
        <v>0.177</v>
      </c>
      <c r="U97" s="60">
        <f>MIN($U$6/100*F97,250)</f>
        <v>0.236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-0.0009301264975000001</v>
      </c>
      <c r="AB97" s="139" t="str">
        <f>IF(AA97&gt;=0,AA97,"")</f>
        <v/>
      </c>
      <c r="AC97" s="76">
        <f>IF(AA97&lt;0,AA97,"")</f>
        <v>-0.0009301264975000001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1.18</v>
      </c>
      <c r="G98" s="74">
        <v>-0.06969</v>
      </c>
      <c r="H98" s="63">
        <f>MAX(G98,-0.12*F98)</f>
        <v>-0.06969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-0.0006361651649999999</v>
      </c>
      <c r="S98" s="60">
        <f>MIN($S$6/100*F98,150)</f>
        <v>0.1416</v>
      </c>
      <c r="T98" s="60">
        <f>MIN($T$6/100*F98,200)</f>
        <v>0.177</v>
      </c>
      <c r="U98" s="60">
        <f>MIN($U$6/100*F98,250)</f>
        <v>0.236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-0.0006361651649999999</v>
      </c>
      <c r="AB98" s="139" t="str">
        <f>IF(AA98&gt;=0,AA98,"")</f>
        <v/>
      </c>
      <c r="AC98" s="76">
        <f>IF(AA98&lt;0,AA98,"")</f>
        <v>-0.0006361651649999999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1.18</v>
      </c>
      <c r="G99" s="74">
        <v>-0.02371</v>
      </c>
      <c r="H99" s="63">
        <f>MAX(G99,-0.12*F99)</f>
        <v>-0.02371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-7.18413E-5</v>
      </c>
      <c r="S99" s="60">
        <f>MIN($S$6/100*F99,150)</f>
        <v>0.1416</v>
      </c>
      <c r="T99" s="60">
        <f>MIN($T$6/100*F99,200)</f>
        <v>0.177</v>
      </c>
      <c r="U99" s="60">
        <f>MIN($U$6/100*F99,250)</f>
        <v>0.236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-7.18413E-5</v>
      </c>
      <c r="AB99" s="139" t="str">
        <f>IF(AA99&gt;=0,AA99,"")</f>
        <v/>
      </c>
      <c r="AC99" s="76">
        <f>IF(AA99&lt;0,AA99,"")</f>
        <v>-7.18413E-5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1.18</v>
      </c>
      <c r="G100" s="74">
        <v>0.01441</v>
      </c>
      <c r="H100" s="63">
        <f>MAX(G100,-0.12*F100)</f>
        <v>0.01441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0.1416</v>
      </c>
      <c r="T100" s="60">
        <f>MIN($T$6/100*F100,200)</f>
        <v>0.177</v>
      </c>
      <c r="U100" s="60">
        <f>MIN($U$6/100*F100,250)</f>
        <v>0.236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1.18</v>
      </c>
      <c r="G101" s="74">
        <v>0.0158</v>
      </c>
      <c r="H101" s="63">
        <f>MAX(G101,-0.12*F101)</f>
        <v>0.0158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2.3937E-5</v>
      </c>
      <c r="S101" s="60">
        <f>MIN($S$6/100*F101,150)</f>
        <v>0.1416</v>
      </c>
      <c r="T101" s="60">
        <f>MIN($T$6/100*F101,200)</f>
        <v>0.177</v>
      </c>
      <c r="U101" s="60">
        <f>MIN($U$6/100*F101,250)</f>
        <v>0.236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2.3937E-5</v>
      </c>
      <c r="AB101" s="139">
        <f>IF(AA101&gt;=0,AA101,"")</f>
        <v>2.3937E-5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1.18</v>
      </c>
      <c r="G102" s="74">
        <v>-0.01652</v>
      </c>
      <c r="H102" s="63">
        <f>MAX(G102,-0.12*F102)</f>
        <v>-0.01652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-0</v>
      </c>
      <c r="S102" s="60">
        <f>MIN($S$6/100*F102,150)</f>
        <v>0.1416</v>
      </c>
      <c r="T102" s="60">
        <f>MIN($T$6/100*F102,200)</f>
        <v>0.177</v>
      </c>
      <c r="U102" s="60">
        <f>MIN($U$6/100*F102,250)</f>
        <v>0.236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1.18</v>
      </c>
      <c r="G103" s="100">
        <v>-0.01009</v>
      </c>
      <c r="H103" s="101">
        <f>MAX(G103,-0.12*F103)</f>
        <v>-0.01009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-0</v>
      </c>
      <c r="S103" s="105">
        <f>MIN($S$6/100*F103,150)</f>
        <v>0.1416</v>
      </c>
      <c r="T103" s="105">
        <f>MIN($T$6/100*F103,200)</f>
        <v>0.177</v>
      </c>
      <c r="U103" s="105">
        <f>MIN($U$6/100*F103,250)</f>
        <v>0.236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1.211666666666668</v>
      </c>
      <c r="G104" s="112">
        <f>SUM(G8:G103)/4</f>
        <v>1.430345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0.047124609165</v>
      </c>
      <c r="S104" s="113"/>
      <c r="T104" s="113"/>
      <c r="U104" s="113"/>
      <c r="V104" s="113"/>
      <c r="W104" s="113"/>
      <c r="X104" s="113"/>
      <c r="Y104" s="114">
        <f>SUM(Y8:Y103)</f>
        <v>0.0063262298415</v>
      </c>
      <c r="Z104" s="114">
        <f>SUM(Z8:Z103)</f>
        <v>0</v>
      </c>
      <c r="AA104" s="115">
        <f>SUM(AA8:AA103)</f>
        <v>0.05345083900649999</v>
      </c>
      <c r="AB104" s="116">
        <f>SUM(AB8:AB103)</f>
        <v>0.05636346322149999</v>
      </c>
      <c r="AC104" s="117">
        <f>SUM(AC8:AC103)</f>
        <v>-0.002912624215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0.009424921833000002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0.05345083900649999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0.006454817107499998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1.18</v>
      </c>
      <c r="G8" s="62">
        <v>0.00898</v>
      </c>
      <c r="H8" s="63">
        <f>MAX(G8,-0.12*F8)</f>
        <v>0.00898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7.0019305E-5</v>
      </c>
      <c r="S8" s="60">
        <f>MIN($S$6/100*F8,150)</f>
        <v>0.1416</v>
      </c>
      <c r="T8" s="60">
        <f>MIN($T$6/100*F8,200)</f>
        <v>0.177</v>
      </c>
      <c r="U8" s="60">
        <f>MIN($U$6/100*F8,250)</f>
        <v>0.236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7.0019305E-5</v>
      </c>
      <c r="AB8" s="64">
        <f>IF(AA8&gt;=0,AA8,"")</f>
        <v>7.0019305E-5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1.18</v>
      </c>
      <c r="G9" s="74">
        <v>0.00552</v>
      </c>
      <c r="H9" s="63">
        <f>MAX(G9,-0.12*F9)</f>
        <v>0.00552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6.100289999999999E-5</v>
      </c>
      <c r="S9" s="60">
        <f>MIN($S$6/100*F9,150)</f>
        <v>0.1416</v>
      </c>
      <c r="T9" s="60">
        <f>MIN($T$6/100*F9,200)</f>
        <v>0.177</v>
      </c>
      <c r="U9" s="60">
        <f>MIN($U$6/100*F9,250)</f>
        <v>0.236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6.100289999999999E-5</v>
      </c>
      <c r="AB9" s="139">
        <f>IF(AA9&gt;=0,AA9,"")</f>
        <v>6.100289999999999E-5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1.18</v>
      </c>
      <c r="G10" s="74">
        <v>0.00474</v>
      </c>
      <c r="H10" s="63">
        <f>MAX(G10,-0.12*F10)</f>
        <v>0.00474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4.852693500000001E-5</v>
      </c>
      <c r="S10" s="60">
        <f>MIN($S$6/100*F10,150)</f>
        <v>0.1416</v>
      </c>
      <c r="T10" s="60">
        <f>MIN($T$6/100*F10,200)</f>
        <v>0.177</v>
      </c>
      <c r="U10" s="60">
        <f>MIN($U$6/100*F10,250)</f>
        <v>0.236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4.852693500000001E-5</v>
      </c>
      <c r="AB10" s="139">
        <f>IF(AA10&gt;=0,AA10,"")</f>
        <v>4.852693500000001E-5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1.18</v>
      </c>
      <c r="G11" s="74">
        <v>0.01261</v>
      </c>
      <c r="H11" s="63">
        <f>MAX(G11,-0.12*F11)</f>
        <v>0.01261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8.806508750000001E-5</v>
      </c>
      <c r="S11" s="60">
        <f>MIN($S$6/100*F11,150)</f>
        <v>0.1416</v>
      </c>
      <c r="T11" s="60">
        <f>MIN($T$6/100*F11,200)</f>
        <v>0.177</v>
      </c>
      <c r="U11" s="60">
        <f>MIN($U$6/100*F11,250)</f>
        <v>0.236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8.806508750000001E-5</v>
      </c>
      <c r="AB11" s="139">
        <f>IF(AA11&gt;=0,AA11,"")</f>
        <v>8.806508750000001E-5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1.18</v>
      </c>
      <c r="G12" s="74">
        <v>0.00978</v>
      </c>
      <c r="H12" s="63">
        <f>MAX(G12,-0.12*F12)</f>
        <v>0.00978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9.216916500000001E-5</v>
      </c>
      <c r="S12" s="60">
        <f>MIN($S$6/100*F12,150)</f>
        <v>0.1416</v>
      </c>
      <c r="T12" s="60">
        <f>MIN($T$6/100*F12,200)</f>
        <v>0.177</v>
      </c>
      <c r="U12" s="60">
        <f>MIN($U$6/100*F12,250)</f>
        <v>0.236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9.216916500000001E-5</v>
      </c>
      <c r="AB12" s="139">
        <f>IF(AA12&gt;=0,AA12,"")</f>
        <v>9.216916500000001E-5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1.18</v>
      </c>
      <c r="G13" s="74">
        <v>0.00326</v>
      </c>
      <c r="H13" s="63">
        <f>MAX(G13,-0.12*F13)</f>
        <v>0.00326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3.6027075E-5</v>
      </c>
      <c r="S13" s="60">
        <f>MIN($S$6/100*F13,150)</f>
        <v>0.1416</v>
      </c>
      <c r="T13" s="60">
        <f>MIN($T$6/100*F13,200)</f>
        <v>0.177</v>
      </c>
      <c r="U13" s="60">
        <f>MIN($U$6/100*F13,250)</f>
        <v>0.236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3.6027075E-5</v>
      </c>
      <c r="AB13" s="139">
        <f>IF(AA13&gt;=0,AA13,"")</f>
        <v>3.6027075E-5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1.18</v>
      </c>
      <c r="G14" s="74">
        <v>0.01144</v>
      </c>
      <c r="H14" s="63">
        <f>MAX(G14,-0.12*F14)</f>
        <v>0.01144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0.00010781342</v>
      </c>
      <c r="S14" s="60">
        <f>MIN($S$6/100*F14,150)</f>
        <v>0.1416</v>
      </c>
      <c r="T14" s="60">
        <f>MIN($T$6/100*F14,200)</f>
        <v>0.177</v>
      </c>
      <c r="U14" s="60">
        <f>MIN($U$6/100*F14,250)</f>
        <v>0.236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0.00010781342</v>
      </c>
      <c r="AB14" s="139">
        <f>IF(AA14&gt;=0,AA14,"")</f>
        <v>0.00010781342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1.18</v>
      </c>
      <c r="G15" s="74">
        <v>-0.0024</v>
      </c>
      <c r="H15" s="63">
        <f>MAX(G15,-0.12*F15)</f>
        <v>-0.0024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-1.34088E-5</v>
      </c>
      <c r="S15" s="60">
        <f>MIN($S$6/100*F15,150)</f>
        <v>0.1416</v>
      </c>
      <c r="T15" s="60">
        <f>MIN($T$6/100*F15,200)</f>
        <v>0.177</v>
      </c>
      <c r="U15" s="60">
        <f>MIN($U$6/100*F15,250)</f>
        <v>0.236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-1.34088E-5</v>
      </c>
      <c r="AB15" s="139" t="str">
        <f>IF(AA15&gt;=0,AA15,"")</f>
        <v/>
      </c>
      <c r="AC15" s="76">
        <f>IF(AA15&lt;0,AA15,"")</f>
        <v>-1.34088E-5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1.18</v>
      </c>
      <c r="G16" s="74">
        <v>-0.009650000000000001</v>
      </c>
      <c r="H16" s="63">
        <f>MAX(G16,-0.12*F16)</f>
        <v>-0.009650000000000001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-7.524346250000001E-5</v>
      </c>
      <c r="S16" s="60">
        <f>MIN($S$6/100*F16,150)</f>
        <v>0.1416</v>
      </c>
      <c r="T16" s="60">
        <f>MIN($T$6/100*F16,200)</f>
        <v>0.177</v>
      </c>
      <c r="U16" s="60">
        <f>MIN($U$6/100*F16,250)</f>
        <v>0.236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-7.524346250000001E-5</v>
      </c>
      <c r="AB16" s="139" t="str">
        <f>IF(AA16&gt;=0,AA16,"")</f>
        <v/>
      </c>
      <c r="AC16" s="76">
        <f>IF(AA16&lt;0,AA16,"")</f>
        <v>-7.524346250000001E-5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1.18</v>
      </c>
      <c r="G17" s="74">
        <v>-0.00256</v>
      </c>
      <c r="H17" s="63">
        <f>MAX(G17,-0.12*F17)</f>
        <v>-0.00256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-1.430272E-5</v>
      </c>
      <c r="S17" s="60">
        <f>MIN($S$6/100*F17,150)</f>
        <v>0.1416</v>
      </c>
      <c r="T17" s="60">
        <f>MIN($T$6/100*F17,200)</f>
        <v>0.177</v>
      </c>
      <c r="U17" s="60">
        <f>MIN($U$6/100*F17,250)</f>
        <v>0.236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-1.430272E-5</v>
      </c>
      <c r="AB17" s="139" t="str">
        <f>IF(AA17&gt;=0,AA17,"")</f>
        <v/>
      </c>
      <c r="AC17" s="76">
        <f>IF(AA17&lt;0,AA17,"")</f>
        <v>-1.430272E-5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1.22</v>
      </c>
      <c r="G18" s="74">
        <v>-0.03912</v>
      </c>
      <c r="H18" s="63">
        <f>MAX(G18,-0.12*F18)</f>
        <v>-0.03912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-0.00021856344</v>
      </c>
      <c r="S18" s="60">
        <f>MIN($S$6/100*F18,150)</f>
        <v>0.1464</v>
      </c>
      <c r="T18" s="60">
        <f>MIN($T$6/100*F18,200)</f>
        <v>0.183</v>
      </c>
      <c r="U18" s="60">
        <f>MIN($U$6/100*F18,250)</f>
        <v>0.244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-0.00021856344</v>
      </c>
      <c r="AB18" s="139" t="str">
        <f>IF(AA18&gt;=0,AA18,"")</f>
        <v/>
      </c>
      <c r="AC18" s="76">
        <f>IF(AA18&lt;0,AA18,"")</f>
        <v>-0.00021856344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1.22</v>
      </c>
      <c r="G19" s="74">
        <v>0.01029</v>
      </c>
      <c r="H19" s="63">
        <f>MAX(G19,-0.12*F19)</f>
        <v>0.01029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4.31176725E-5</v>
      </c>
      <c r="S19" s="60">
        <f>MIN($S$6/100*F19,150)</f>
        <v>0.1464</v>
      </c>
      <c r="T19" s="60">
        <f>MIN($T$6/100*F19,200)</f>
        <v>0.183</v>
      </c>
      <c r="U19" s="60">
        <f>MIN($U$6/100*F19,250)</f>
        <v>0.244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4.31176725E-5</v>
      </c>
      <c r="AB19" s="139">
        <f>IF(AA19&gt;=0,AA19,"")</f>
        <v>4.31176725E-5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1.22</v>
      </c>
      <c r="G20" s="74">
        <v>-8.000000000000001E-5</v>
      </c>
      <c r="H20" s="63">
        <f>MAX(G20,-0.12*F20)</f>
        <v>-8.000000000000001E-5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-6.8886E-7</v>
      </c>
      <c r="S20" s="60">
        <f>MIN($S$6/100*F20,150)</f>
        <v>0.1464</v>
      </c>
      <c r="T20" s="60">
        <f>MIN($T$6/100*F20,200)</f>
        <v>0.183</v>
      </c>
      <c r="U20" s="60">
        <f>MIN($U$6/100*F20,250)</f>
        <v>0.244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-6.8886E-7</v>
      </c>
      <c r="AB20" s="139" t="str">
        <f>IF(AA20&gt;=0,AA20,"")</f>
        <v/>
      </c>
      <c r="AC20" s="76">
        <f>IF(AA20&lt;0,AA20,"")</f>
        <v>-6.8886E-7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1.22</v>
      </c>
      <c r="G21" s="74">
        <v>0.0081</v>
      </c>
      <c r="H21" s="63">
        <f>MAX(G21,-0.12*F21)</f>
        <v>0.0081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5.6568375E-5</v>
      </c>
      <c r="S21" s="60">
        <f>MIN($S$6/100*F21,150)</f>
        <v>0.1464</v>
      </c>
      <c r="T21" s="60">
        <f>MIN($T$6/100*F21,200)</f>
        <v>0.183</v>
      </c>
      <c r="U21" s="60">
        <f>MIN($U$6/100*F21,250)</f>
        <v>0.244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5.6568375E-5</v>
      </c>
      <c r="AB21" s="139">
        <f>IF(AA21&gt;=0,AA21,"")</f>
        <v>5.6568375E-5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1.22</v>
      </c>
      <c r="G22" s="74">
        <v>0.00856</v>
      </c>
      <c r="H22" s="63">
        <f>MAX(G22,-0.12*F22)</f>
        <v>0.00856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4.782472E-5</v>
      </c>
      <c r="S22" s="60">
        <f>MIN($S$6/100*F22,150)</f>
        <v>0.1464</v>
      </c>
      <c r="T22" s="60">
        <f>MIN($T$6/100*F22,200)</f>
        <v>0.183</v>
      </c>
      <c r="U22" s="60">
        <f>MIN($U$6/100*F22,250)</f>
        <v>0.244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4.782472E-5</v>
      </c>
      <c r="AB22" s="139">
        <f>IF(AA22&gt;=0,AA22,"")</f>
        <v>4.782472E-5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1.22</v>
      </c>
      <c r="G23" s="74">
        <v>-0.00322</v>
      </c>
      <c r="H23" s="63">
        <f>MAX(G23,-0.12*F23)</f>
        <v>-0.00322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-8.995070000000001E-6</v>
      </c>
      <c r="S23" s="60">
        <f>MIN($S$6/100*F23,150)</f>
        <v>0.1464</v>
      </c>
      <c r="T23" s="60">
        <f>MIN($T$6/100*F23,200)</f>
        <v>0.183</v>
      </c>
      <c r="U23" s="60">
        <f>MIN($U$6/100*F23,250)</f>
        <v>0.244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-8.995070000000001E-6</v>
      </c>
      <c r="AB23" s="139" t="str">
        <f>IF(AA23&gt;=0,AA23,"")</f>
        <v/>
      </c>
      <c r="AC23" s="76">
        <f>IF(AA23&lt;0,AA23,"")</f>
        <v>-8.995070000000001E-6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1.22</v>
      </c>
      <c r="G24" s="74">
        <v>0.00889</v>
      </c>
      <c r="H24" s="63">
        <f>MAX(G24,-0.12*F24)</f>
        <v>0.00889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9.82456125E-5</v>
      </c>
      <c r="S24" s="60">
        <f>MIN($S$6/100*F24,150)</f>
        <v>0.1464</v>
      </c>
      <c r="T24" s="60">
        <f>MIN($T$6/100*F24,200)</f>
        <v>0.183</v>
      </c>
      <c r="U24" s="60">
        <f>MIN($U$6/100*F24,250)</f>
        <v>0.244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9.82456125E-5</v>
      </c>
      <c r="AB24" s="139">
        <f>IF(AA24&gt;=0,AA24,"")</f>
        <v>9.82456125E-5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1.22</v>
      </c>
      <c r="G25" s="74">
        <v>0.01054</v>
      </c>
      <c r="H25" s="63">
        <f>MAX(G25,-0.12*F25)</f>
        <v>0.01054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1.4721745E-5</v>
      </c>
      <c r="S25" s="60">
        <f>MIN($S$6/100*F25,150)</f>
        <v>0.1464</v>
      </c>
      <c r="T25" s="60">
        <f>MIN($T$6/100*F25,200)</f>
        <v>0.183</v>
      </c>
      <c r="U25" s="60">
        <f>MIN($U$6/100*F25,250)</f>
        <v>0.244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1.4721745E-5</v>
      </c>
      <c r="AB25" s="139">
        <f>IF(AA25&gt;=0,AA25,"")</f>
        <v>1.4721745E-5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1.17</v>
      </c>
      <c r="G26" s="74">
        <v>-0.04172</v>
      </c>
      <c r="H26" s="63">
        <f>MAX(G26,-0.12*F26)</f>
        <v>-0.04172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-5.827241E-5</v>
      </c>
      <c r="S26" s="60">
        <f>MIN($S$6/100*F26,150)</f>
        <v>0.1404</v>
      </c>
      <c r="T26" s="60">
        <f>MIN($T$6/100*F26,200)</f>
        <v>0.1755</v>
      </c>
      <c r="U26" s="60">
        <f>MIN($U$6/100*F26,250)</f>
        <v>0.234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-5.827241E-5</v>
      </c>
      <c r="AB26" s="139" t="str">
        <f>IF(AA26&gt;=0,AA26,"")</f>
        <v/>
      </c>
      <c r="AC26" s="76">
        <f>IF(AA26&lt;0,AA26,"")</f>
        <v>-5.827241E-5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1.17</v>
      </c>
      <c r="G27" s="74">
        <v>-0.0059</v>
      </c>
      <c r="H27" s="63">
        <f>MAX(G27,-0.12*F27)</f>
        <v>-0.0059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-0</v>
      </c>
      <c r="S27" s="60">
        <f>MIN($S$6/100*F27,150)</f>
        <v>0.1404</v>
      </c>
      <c r="T27" s="60">
        <f>MIN($T$6/100*F27,200)</f>
        <v>0.1755</v>
      </c>
      <c r="U27" s="60">
        <f>MIN($U$6/100*F27,250)</f>
        <v>0.234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1.17</v>
      </c>
      <c r="G28" s="74">
        <v>0.01423</v>
      </c>
      <c r="H28" s="63">
        <f>MAX(G28,-0.12*F28)</f>
        <v>0.01423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0.0001572592875</v>
      </c>
      <c r="S28" s="60">
        <f>MIN($S$6/100*F28,150)</f>
        <v>0.1404</v>
      </c>
      <c r="T28" s="60">
        <f>MIN($T$6/100*F28,200)</f>
        <v>0.1755</v>
      </c>
      <c r="U28" s="60">
        <f>MIN($U$6/100*F28,250)</f>
        <v>0.234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0.0001572592875</v>
      </c>
      <c r="AB28" s="139">
        <f>IF(AA28&gt;=0,AA28,"")</f>
        <v>0.0001572592875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1.17</v>
      </c>
      <c r="G29" s="74">
        <v>-0.03475</v>
      </c>
      <c r="H29" s="63">
        <f>MAX(G29,-0.12*F29)</f>
        <v>-0.03475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-0.0003840309375</v>
      </c>
      <c r="S29" s="60">
        <f>MIN($S$6/100*F29,150)</f>
        <v>0.1404</v>
      </c>
      <c r="T29" s="60">
        <f>MIN($T$6/100*F29,200)</f>
        <v>0.1755</v>
      </c>
      <c r="U29" s="60">
        <f>MIN($U$6/100*F29,250)</f>
        <v>0.234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-0.0003840309375</v>
      </c>
      <c r="AB29" s="139" t="str">
        <f>IF(AA29&gt;=0,AA29,"")</f>
        <v/>
      </c>
      <c r="AC29" s="76">
        <f>IF(AA29&lt;0,AA29,"")</f>
        <v>-0.0003840309375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1.17</v>
      </c>
      <c r="G30" s="74">
        <v>-0.02266</v>
      </c>
      <c r="H30" s="63">
        <f>MAX(G30,-0.12*F30)</f>
        <v>-0.02266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-0.000213553505</v>
      </c>
      <c r="S30" s="60">
        <f>MIN($S$6/100*F30,150)</f>
        <v>0.1404</v>
      </c>
      <c r="T30" s="60">
        <f>MIN($T$6/100*F30,200)</f>
        <v>0.1755</v>
      </c>
      <c r="U30" s="60">
        <f>MIN($U$6/100*F30,250)</f>
        <v>0.234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-0.000213553505</v>
      </c>
      <c r="AB30" s="139" t="str">
        <f>IF(AA30&gt;=0,AA30,"")</f>
        <v/>
      </c>
      <c r="AC30" s="76">
        <f>IF(AA30&lt;0,AA30,"")</f>
        <v>-0.000213553505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1.17</v>
      </c>
      <c r="G31" s="74">
        <v>-0.01736</v>
      </c>
      <c r="H31" s="63">
        <f>MAX(G31,-0.12*F31)</f>
        <v>-0.01736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-0.0001212379</v>
      </c>
      <c r="S31" s="60">
        <f>MIN($S$6/100*F31,150)</f>
        <v>0.1404</v>
      </c>
      <c r="T31" s="60">
        <f>MIN($T$6/100*F31,200)</f>
        <v>0.1755</v>
      </c>
      <c r="U31" s="60">
        <f>MIN($U$6/100*F31,250)</f>
        <v>0.234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-0.0001212379</v>
      </c>
      <c r="AB31" s="139" t="str">
        <f>IF(AA31&gt;=0,AA31,"")</f>
        <v/>
      </c>
      <c r="AC31" s="76">
        <f>IF(AA31&lt;0,AA31,"")</f>
        <v>-0.0001212379</v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1.17</v>
      </c>
      <c r="G32" s="74">
        <v>-0.0191</v>
      </c>
      <c r="H32" s="63">
        <f>MAX(G32,-0.12*F32)</f>
        <v>-0.0191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-0.000211078875</v>
      </c>
      <c r="S32" s="60">
        <f>MIN($S$6/100*F32,150)</f>
        <v>0.1404</v>
      </c>
      <c r="T32" s="60">
        <f>MIN($T$6/100*F32,200)</f>
        <v>0.1755</v>
      </c>
      <c r="U32" s="60">
        <f>MIN($U$6/100*F32,250)</f>
        <v>0.234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-0.000211078875</v>
      </c>
      <c r="AB32" s="139" t="str">
        <f>IF(AA32&gt;=0,AA32,"")</f>
        <v/>
      </c>
      <c r="AC32" s="76">
        <f>IF(AA32&lt;0,AA32,"")</f>
        <v>-0.000211078875</v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1.17</v>
      </c>
      <c r="G33" s="74">
        <v>-0.01123</v>
      </c>
      <c r="H33" s="63">
        <f>MAX(G33,-0.12*F33)</f>
        <v>-0.01123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-0.0001332411425</v>
      </c>
      <c r="S33" s="60">
        <f>MIN($S$6/100*F33,150)</f>
        <v>0.1404</v>
      </c>
      <c r="T33" s="60">
        <f>MIN($T$6/100*F33,200)</f>
        <v>0.1755</v>
      </c>
      <c r="U33" s="60">
        <f>MIN($U$6/100*F33,250)</f>
        <v>0.234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-0.0001332411425</v>
      </c>
      <c r="AB33" s="139" t="str">
        <f>IF(AA33&gt;=0,AA33,"")</f>
        <v/>
      </c>
      <c r="AC33" s="76">
        <f>IF(AA33&lt;0,AA33,"")</f>
        <v>-0.0001332411425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1.17</v>
      </c>
      <c r="G34" s="74">
        <v>-0.02009</v>
      </c>
      <c r="H34" s="63">
        <f>MAX(G34,-0.12*F34)</f>
        <v>-0.02009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-0.0001403035375</v>
      </c>
      <c r="S34" s="60">
        <f>MIN($S$6/100*F34,150)</f>
        <v>0.1404</v>
      </c>
      <c r="T34" s="60">
        <f>MIN($T$6/100*F34,200)</f>
        <v>0.1755</v>
      </c>
      <c r="U34" s="60">
        <f>MIN($U$6/100*F34,250)</f>
        <v>0.234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-0.0001403035375</v>
      </c>
      <c r="AB34" s="139" t="str">
        <f>IF(AA34&gt;=0,AA34,"")</f>
        <v/>
      </c>
      <c r="AC34" s="76">
        <f>IF(AA34&lt;0,AA34,"")</f>
        <v>-0.0001403035375</v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1.17</v>
      </c>
      <c r="G35" s="74">
        <v>-0.02828</v>
      </c>
      <c r="H35" s="63">
        <f>MAX(G35,-0.12*F35)</f>
        <v>-0.02828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-0.00024351201</v>
      </c>
      <c r="S35" s="60">
        <f>MIN($S$6/100*F35,150)</f>
        <v>0.1404</v>
      </c>
      <c r="T35" s="60">
        <f>MIN($T$6/100*F35,200)</f>
        <v>0.1755</v>
      </c>
      <c r="U35" s="60">
        <f>MIN($U$6/100*F35,250)</f>
        <v>0.234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-0.00024351201</v>
      </c>
      <c r="AB35" s="139" t="str">
        <f>IF(AA35&gt;=0,AA35,"")</f>
        <v/>
      </c>
      <c r="AC35" s="76">
        <f>IF(AA35&lt;0,AA35,"")</f>
        <v>-0.00024351201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1.15</v>
      </c>
      <c r="G36" s="74">
        <v>-0.03434</v>
      </c>
      <c r="H36" s="63">
        <f>MAX(G36,-0.12*F36)</f>
        <v>-0.03434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-0.000295693155</v>
      </c>
      <c r="S36" s="60">
        <f>MIN($S$6/100*F36,150)</f>
        <v>0.138</v>
      </c>
      <c r="T36" s="60">
        <f>MIN($T$6/100*F36,200)</f>
        <v>0.1725</v>
      </c>
      <c r="U36" s="60">
        <f>MIN($U$6/100*F36,250)</f>
        <v>0.23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-0.000295693155</v>
      </c>
      <c r="AB36" s="139" t="str">
        <f>IF(AA36&gt;=0,AA36,"")</f>
        <v/>
      </c>
      <c r="AC36" s="76">
        <f>IF(AA36&lt;0,AA36,"")</f>
        <v>-0.000295693155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1.15</v>
      </c>
      <c r="G37" s="74">
        <v>-0.0423</v>
      </c>
      <c r="H37" s="63">
        <f>MAX(G37,-0.12*F37)</f>
        <v>-0.0423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-0.0003298236749999999</v>
      </c>
      <c r="S37" s="60">
        <f>MIN($S$6/100*F37,150)</f>
        <v>0.138</v>
      </c>
      <c r="T37" s="60">
        <f>MIN($T$6/100*F37,200)</f>
        <v>0.1725</v>
      </c>
      <c r="U37" s="60">
        <f>MIN($U$6/100*F37,250)</f>
        <v>0.23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-0.0003298236749999999</v>
      </c>
      <c r="AB37" s="139" t="str">
        <f>IF(AA37&gt;=0,AA37,"")</f>
        <v/>
      </c>
      <c r="AC37" s="76">
        <f>IF(AA37&lt;0,AA37,"")</f>
        <v>-0.0003298236749999999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1.15</v>
      </c>
      <c r="G38" s="74">
        <v>-0.04001</v>
      </c>
      <c r="H38" s="63">
        <f>MAX(G38,-0.12*F38)</f>
        <v>-0.04001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-0.0001676519025</v>
      </c>
      <c r="S38" s="60">
        <f>MIN($S$6/100*F38,150)</f>
        <v>0.138</v>
      </c>
      <c r="T38" s="60">
        <f>MIN($T$6/100*F38,200)</f>
        <v>0.1725</v>
      </c>
      <c r="U38" s="60">
        <f>MIN($U$6/100*F38,250)</f>
        <v>0.23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-0.0001676519025</v>
      </c>
      <c r="AB38" s="139" t="str">
        <f>IF(AA38&gt;=0,AA38,"")</f>
        <v/>
      </c>
      <c r="AC38" s="76">
        <f>IF(AA38&lt;0,AA38,"")</f>
        <v>-0.0001676519025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1.15</v>
      </c>
      <c r="G39" s="74">
        <v>-0.03978</v>
      </c>
      <c r="H39" s="63">
        <f>MAX(G39,-0.12*F39)</f>
        <v>-0.03978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-5.556271500000001E-5</v>
      </c>
      <c r="S39" s="60">
        <f>MIN($S$6/100*F39,150)</f>
        <v>0.138</v>
      </c>
      <c r="T39" s="60">
        <f>MIN($T$6/100*F39,200)</f>
        <v>0.1725</v>
      </c>
      <c r="U39" s="60">
        <f>MIN($U$6/100*F39,250)</f>
        <v>0.23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-5.556271500000001E-5</v>
      </c>
      <c r="AB39" s="139" t="str">
        <f>IF(AA39&gt;=0,AA39,"")</f>
        <v/>
      </c>
      <c r="AC39" s="76">
        <f>IF(AA39&lt;0,AA39,"")</f>
        <v>-5.556271500000001E-5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1.15</v>
      </c>
      <c r="G40" s="74">
        <v>-0.04222</v>
      </c>
      <c r="H40" s="63">
        <f>MAX(G40,-0.12*F40)</f>
        <v>-0.04222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-0.0002948539250000001</v>
      </c>
      <c r="S40" s="60">
        <f>MIN($S$6/100*F40,150)</f>
        <v>0.138</v>
      </c>
      <c r="T40" s="60">
        <f>MIN($T$6/100*F40,200)</f>
        <v>0.1725</v>
      </c>
      <c r="U40" s="60">
        <f>MIN($U$6/100*F40,250)</f>
        <v>0.23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-0.0002948539250000001</v>
      </c>
      <c r="AB40" s="139" t="str">
        <f>IF(AA40&gt;=0,AA40,"")</f>
        <v/>
      </c>
      <c r="AC40" s="76">
        <f>IF(AA40&lt;0,AA40,"")</f>
        <v>-0.0002948539250000001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1.15</v>
      </c>
      <c r="G41" s="74">
        <v>-0.04048</v>
      </c>
      <c r="H41" s="63">
        <f>MAX(G41,-0.12*F41)</f>
        <v>-0.04048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-0.00041442412</v>
      </c>
      <c r="S41" s="60">
        <f>MIN($S$6/100*F41,150)</f>
        <v>0.138</v>
      </c>
      <c r="T41" s="60">
        <f>MIN($T$6/100*F41,200)</f>
        <v>0.1725</v>
      </c>
      <c r="U41" s="60">
        <f>MIN($U$6/100*F41,250)</f>
        <v>0.23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-0.00041442412</v>
      </c>
      <c r="AB41" s="139" t="str">
        <f>IF(AA41&gt;=0,AA41,"")</f>
        <v/>
      </c>
      <c r="AC41" s="76">
        <f>IF(AA41&lt;0,AA41,"")</f>
        <v>-0.00041442412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1.15</v>
      </c>
      <c r="G42" s="74">
        <v>-0.07102</v>
      </c>
      <c r="H42" s="63">
        <f>MAX(G42,-0.12*F42)</f>
        <v>-0.07102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-0.000297591555</v>
      </c>
      <c r="S42" s="60">
        <f>MIN($S$6/100*F42,150)</f>
        <v>0.138</v>
      </c>
      <c r="T42" s="60">
        <f>MIN($T$6/100*F42,200)</f>
        <v>0.1725</v>
      </c>
      <c r="U42" s="60">
        <f>MIN($U$6/100*F42,250)</f>
        <v>0.23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-0.000297591555</v>
      </c>
      <c r="AB42" s="139" t="str">
        <f>IF(AA42&gt;=0,AA42,"")</f>
        <v/>
      </c>
      <c r="AC42" s="76">
        <f>IF(AA42&lt;0,AA42,"")</f>
        <v>-0.000297591555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1.15</v>
      </c>
      <c r="G43" s="74">
        <v>-0.01327</v>
      </c>
      <c r="H43" s="63">
        <f>MAX(G43,-0.12*F43)</f>
        <v>-0.01327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-0.0001034695075</v>
      </c>
      <c r="S43" s="60">
        <f>MIN($S$6/100*F43,150)</f>
        <v>0.138</v>
      </c>
      <c r="T43" s="60">
        <f>MIN($T$6/100*F43,200)</f>
        <v>0.1725</v>
      </c>
      <c r="U43" s="60">
        <f>MIN($U$6/100*F43,250)</f>
        <v>0.23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-0.0001034695075</v>
      </c>
      <c r="AB43" s="139" t="str">
        <f>IF(AA43&gt;=0,AA43,"")</f>
        <v/>
      </c>
      <c r="AC43" s="76">
        <f>IF(AA43&lt;0,AA43,"")</f>
        <v>-0.0001034695075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1.15</v>
      </c>
      <c r="G44" s="74">
        <v>-0.03322</v>
      </c>
      <c r="H44" s="63">
        <f>MAX(G44,-0.12*F44)</f>
        <v>-0.03322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-0.000421171465</v>
      </c>
      <c r="S44" s="60">
        <f>MIN($S$6/100*F44,150)</f>
        <v>0.138</v>
      </c>
      <c r="T44" s="60">
        <f>MIN($T$6/100*F44,200)</f>
        <v>0.1725</v>
      </c>
      <c r="U44" s="60">
        <f>MIN($U$6/100*F44,250)</f>
        <v>0.23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-0.000421171465</v>
      </c>
      <c r="AB44" s="139" t="str">
        <f>IF(AA44&gt;=0,AA44,"")</f>
        <v/>
      </c>
      <c r="AC44" s="76">
        <f>IF(AA44&lt;0,AA44,"")</f>
        <v>-0.000421171465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1.15</v>
      </c>
      <c r="G45" s="74">
        <v>-0.01351</v>
      </c>
      <c r="H45" s="63">
        <f>MAX(G45,-0.12*F45)</f>
        <v>-0.01351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-0.0001163312325</v>
      </c>
      <c r="S45" s="60">
        <f>MIN($S$6/100*F45,150)</f>
        <v>0.138</v>
      </c>
      <c r="T45" s="60">
        <f>MIN($T$6/100*F45,200)</f>
        <v>0.1725</v>
      </c>
      <c r="U45" s="60">
        <f>MIN($U$6/100*F45,250)</f>
        <v>0.23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-0.0001163312325</v>
      </c>
      <c r="AB45" s="139" t="str">
        <f>IF(AA45&gt;=0,AA45,"")</f>
        <v/>
      </c>
      <c r="AC45" s="76">
        <f>IF(AA45&lt;0,AA45,"")</f>
        <v>-0.0001163312325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1.15</v>
      </c>
      <c r="G46" s="74">
        <v>-0.01242</v>
      </c>
      <c r="H46" s="63">
        <f>MAX(G46,-0.12*F46)</f>
        <v>-0.01242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-0.00019788165</v>
      </c>
      <c r="S46" s="60">
        <f>MIN($S$6/100*F46,150)</f>
        <v>0.138</v>
      </c>
      <c r="T46" s="60">
        <f>MIN($T$6/100*F46,200)</f>
        <v>0.1725</v>
      </c>
      <c r="U46" s="60">
        <f>MIN($U$6/100*F46,250)</f>
        <v>0.23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-0.00019788165</v>
      </c>
      <c r="AB46" s="139" t="str">
        <f>IF(AA46&gt;=0,AA46,"")</f>
        <v/>
      </c>
      <c r="AC46" s="76">
        <f>IF(AA46&lt;0,AA46,"")</f>
        <v>-0.00019788165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1.15</v>
      </c>
      <c r="G47" s="74">
        <v>-0.01595</v>
      </c>
      <c r="H47" s="63">
        <f>MAX(G47,-0.12*F47)</f>
        <v>-0.01595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-6.683448750000001E-5</v>
      </c>
      <c r="S47" s="60">
        <f>MIN($S$6/100*F47,150)</f>
        <v>0.138</v>
      </c>
      <c r="T47" s="60">
        <f>MIN($T$6/100*F47,200)</f>
        <v>0.1725</v>
      </c>
      <c r="U47" s="60">
        <f>MIN($U$6/100*F47,250)</f>
        <v>0.23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-6.683448750000001E-5</v>
      </c>
      <c r="AB47" s="139" t="str">
        <f>IF(AA47&gt;=0,AA47,"")</f>
        <v/>
      </c>
      <c r="AC47" s="76">
        <f>IF(AA47&lt;0,AA47,"")</f>
        <v>-6.683448750000001E-5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1.19</v>
      </c>
      <c r="G48" s="74">
        <v>0.02118</v>
      </c>
      <c r="H48" s="63">
        <f>MAX(G48,-0.12*F48)</f>
        <v>0.02118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0.000165145755</v>
      </c>
      <c r="S48" s="60">
        <f>MIN($S$6/100*F48,150)</f>
        <v>0.1428</v>
      </c>
      <c r="T48" s="60">
        <f>MIN($T$6/100*F48,200)</f>
        <v>0.1785</v>
      </c>
      <c r="U48" s="60">
        <f>MIN($U$6/100*F48,250)</f>
        <v>0.238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0.000165145755</v>
      </c>
      <c r="AB48" s="139">
        <f>IF(AA48&gt;=0,AA48,"")</f>
        <v>0.000165145755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1.19</v>
      </c>
      <c r="G49" s="74">
        <v>-0.11183</v>
      </c>
      <c r="H49" s="63">
        <f>MAX(G49,-0.12*F49)</f>
        <v>-0.11183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-0.0008719664674999999</v>
      </c>
      <c r="S49" s="60">
        <f>MIN($S$6/100*F49,150)</f>
        <v>0.1428</v>
      </c>
      <c r="T49" s="60">
        <f>MIN($T$6/100*F49,200)</f>
        <v>0.1785</v>
      </c>
      <c r="U49" s="60">
        <f>MIN($U$6/100*F49,250)</f>
        <v>0.238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-0.0008719664674999999</v>
      </c>
      <c r="AB49" s="139" t="str">
        <f>IF(AA49&gt;=0,AA49,"")</f>
        <v/>
      </c>
      <c r="AC49" s="76">
        <f>IF(AA49&lt;0,AA49,"")</f>
        <v>-0.0008719664674999999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1.19</v>
      </c>
      <c r="G50" s="74">
        <v>-0.12804</v>
      </c>
      <c r="H50" s="63">
        <f>MAX(G50,-0.12*F50)</f>
        <v>-0.12804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-0.00089419935</v>
      </c>
      <c r="S50" s="60">
        <f>MIN($S$6/100*F50,150)</f>
        <v>0.1428</v>
      </c>
      <c r="T50" s="60">
        <f>MIN($T$6/100*F50,200)</f>
        <v>0.1785</v>
      </c>
      <c r="U50" s="60">
        <f>MIN($U$6/100*F50,250)</f>
        <v>0.238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-0.00089419935</v>
      </c>
      <c r="AB50" s="139" t="str">
        <f>IF(AA50&gt;=0,AA50,"")</f>
        <v/>
      </c>
      <c r="AC50" s="76">
        <f>IF(AA50&lt;0,AA50,"")</f>
        <v>-0.00089419935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1.19</v>
      </c>
      <c r="G51" s="74">
        <v>-0.15583</v>
      </c>
      <c r="H51" s="63">
        <f>MAX(G51,-0.12*F51)</f>
        <v>-0.1428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-0.0007978235999999999</v>
      </c>
      <c r="S51" s="60">
        <f>MIN($S$6/100*F51,150)</f>
        <v>0.1428</v>
      </c>
      <c r="T51" s="60">
        <f>MIN($T$6/100*F51,200)</f>
        <v>0.1785</v>
      </c>
      <c r="U51" s="60">
        <f>MIN($U$6/100*F51,250)</f>
        <v>0.238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-0.0007978235999999999</v>
      </c>
      <c r="AB51" s="139" t="str">
        <f>IF(AA51&gt;=0,AA51,"")</f>
        <v/>
      </c>
      <c r="AC51" s="76">
        <f>IF(AA51&lt;0,AA51,"")</f>
        <v>-0.0007978235999999999</v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1.19</v>
      </c>
      <c r="G52" s="74">
        <v>-0.09271</v>
      </c>
      <c r="H52" s="63">
        <f>MAX(G52,-0.12*F52)</f>
        <v>-0.09271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-0.0007983026325</v>
      </c>
      <c r="S52" s="60">
        <f>MIN($S$6/100*F52,150)</f>
        <v>0.1428</v>
      </c>
      <c r="T52" s="60">
        <f>MIN($T$6/100*F52,200)</f>
        <v>0.1785</v>
      </c>
      <c r="U52" s="60">
        <f>MIN($U$6/100*F52,250)</f>
        <v>0.238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-0.0007983026325</v>
      </c>
      <c r="AB52" s="139" t="str">
        <f>IF(AA52&gt;=0,AA52,"")</f>
        <v/>
      </c>
      <c r="AC52" s="76">
        <f>IF(AA52&lt;0,AA52,"")</f>
        <v>-0.0007983026325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1.19</v>
      </c>
      <c r="G53" s="74">
        <v>-0.05355</v>
      </c>
      <c r="H53" s="63">
        <f>MAX(G53,-0.12*F53)</f>
        <v>-0.05355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-0</v>
      </c>
      <c r="S53" s="60">
        <f>MIN($S$6/100*F53,150)</f>
        <v>0.1428</v>
      </c>
      <c r="T53" s="60">
        <f>MIN($T$6/100*F53,200)</f>
        <v>0.1785</v>
      </c>
      <c r="U53" s="60">
        <f>MIN($U$6/100*F53,250)</f>
        <v>0.238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1.19</v>
      </c>
      <c r="G54" s="74">
        <v>-0.03468</v>
      </c>
      <c r="H54" s="63">
        <f>MAX(G54,-0.12*F54)</f>
        <v>-0.03468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-0</v>
      </c>
      <c r="S54" s="60">
        <f>MIN($S$6/100*F54,150)</f>
        <v>0.1428</v>
      </c>
      <c r="T54" s="60">
        <f>MIN($T$6/100*F54,200)</f>
        <v>0.1785</v>
      </c>
      <c r="U54" s="60">
        <f>MIN($U$6/100*F54,250)</f>
        <v>0.238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1.19</v>
      </c>
      <c r="G55" s="74">
        <v>0.02568</v>
      </c>
      <c r="H55" s="63">
        <f>MAX(G55,-0.12*F55)</f>
        <v>0.02568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0.1428</v>
      </c>
      <c r="T55" s="60">
        <f>MIN($T$6/100*F55,200)</f>
        <v>0.1785</v>
      </c>
      <c r="U55" s="60">
        <f>MIN($U$6/100*F55,250)</f>
        <v>0.238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1.19</v>
      </c>
      <c r="G56" s="74">
        <v>0.04591</v>
      </c>
      <c r="H56" s="63">
        <f>MAX(G56,-0.12*F56)</f>
        <v>0.04591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0.0003206239625</v>
      </c>
      <c r="S56" s="60">
        <f>MIN($S$6/100*F56,150)</f>
        <v>0.1428</v>
      </c>
      <c r="T56" s="60">
        <f>MIN($T$6/100*F56,200)</f>
        <v>0.1785</v>
      </c>
      <c r="U56" s="60">
        <f>MIN($U$6/100*F56,250)</f>
        <v>0.238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0.0003206239625</v>
      </c>
      <c r="AB56" s="139">
        <f>IF(AA56&gt;=0,AA56,"")</f>
        <v>0.0003206239625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1.19</v>
      </c>
      <c r="G57" s="74">
        <v>-0.01592</v>
      </c>
      <c r="H57" s="63">
        <f>MAX(G57,-0.12*F57)</f>
        <v>-0.01592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-0.00012413222</v>
      </c>
      <c r="S57" s="60">
        <f>MIN($S$6/100*F57,150)</f>
        <v>0.1428</v>
      </c>
      <c r="T57" s="60">
        <f>MIN($T$6/100*F57,200)</f>
        <v>0.1785</v>
      </c>
      <c r="U57" s="60">
        <f>MIN($U$6/100*F57,250)</f>
        <v>0.238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-0.00012413222</v>
      </c>
      <c r="AB57" s="139" t="str">
        <f>IF(AA57&gt;=0,AA57,"")</f>
        <v/>
      </c>
      <c r="AC57" s="76">
        <f>IF(AA57&lt;0,AA57,"")</f>
        <v>-0.00012413222</v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1.19</v>
      </c>
      <c r="G58" s="74">
        <v>-0.01532</v>
      </c>
      <c r="H58" s="63">
        <f>MAX(G58,-0.12*F58)</f>
        <v>-0.01532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-0.00011945387</v>
      </c>
      <c r="S58" s="60">
        <f>MIN($S$6/100*F58,150)</f>
        <v>0.1428</v>
      </c>
      <c r="T58" s="60">
        <f>MIN($T$6/100*F58,200)</f>
        <v>0.1785</v>
      </c>
      <c r="U58" s="60">
        <f>MIN($U$6/100*F58,250)</f>
        <v>0.238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-0.00011945387</v>
      </c>
      <c r="AB58" s="139" t="str">
        <f>IF(AA58&gt;=0,AA58,"")</f>
        <v/>
      </c>
      <c r="AC58" s="76">
        <f>IF(AA58&lt;0,AA58,"")</f>
        <v>-0.00011945387</v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1.19</v>
      </c>
      <c r="G59" s="74">
        <v>-0.0145</v>
      </c>
      <c r="H59" s="63">
        <f>MAX(G59,-0.12*F59)</f>
        <v>-0.0145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-8.101150000000001E-5</v>
      </c>
      <c r="S59" s="60">
        <f>MIN($S$6/100*F59,150)</f>
        <v>0.1428</v>
      </c>
      <c r="T59" s="60">
        <f>MIN($T$6/100*F59,200)</f>
        <v>0.1785</v>
      </c>
      <c r="U59" s="60">
        <f>MIN($U$6/100*F59,250)</f>
        <v>0.238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-8.101150000000001E-5</v>
      </c>
      <c r="AB59" s="139" t="str">
        <f>IF(AA59&gt;=0,AA59,"")</f>
        <v/>
      </c>
      <c r="AC59" s="76">
        <f>IF(AA59&lt;0,AA59,"")</f>
        <v>-8.101150000000001E-5</v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1.23</v>
      </c>
      <c r="G60" s="74">
        <v>0.03672</v>
      </c>
      <c r="H60" s="63">
        <f>MAX(G60,-0.12*F60)</f>
        <v>0.03672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0.00010257732</v>
      </c>
      <c r="S60" s="60">
        <f>MIN($S$6/100*F60,150)</f>
        <v>0.1476</v>
      </c>
      <c r="T60" s="60">
        <f>MIN($T$6/100*F60,200)</f>
        <v>0.1845</v>
      </c>
      <c r="U60" s="60">
        <f>MIN($U$6/100*F60,250)</f>
        <v>0.246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0.00010257732</v>
      </c>
      <c r="AB60" s="139">
        <f>IF(AA60&gt;=0,AA60,"")</f>
        <v>0.00010257732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1.23</v>
      </c>
      <c r="G61" s="74">
        <v>0.02772</v>
      </c>
      <c r="H61" s="63">
        <f>MAX(G61,-0.12*F61)</f>
        <v>0.02772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7.743582E-5</v>
      </c>
      <c r="S61" s="60">
        <f>MIN($S$6/100*F61,150)</f>
        <v>0.1476</v>
      </c>
      <c r="T61" s="60">
        <f>MIN($T$6/100*F61,200)</f>
        <v>0.1845</v>
      </c>
      <c r="U61" s="60">
        <f>MIN($U$6/100*F61,250)</f>
        <v>0.246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7.743582E-5</v>
      </c>
      <c r="AB61" s="139">
        <f>IF(AA61&gt;=0,AA61,"")</f>
        <v>7.743582E-5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1.23</v>
      </c>
      <c r="G62" s="74">
        <v>0.03701</v>
      </c>
      <c r="H62" s="63">
        <f>MAX(G62,-0.12*F62)</f>
        <v>0.03701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0.1476</v>
      </c>
      <c r="T62" s="60">
        <f>MIN($T$6/100*F62,200)</f>
        <v>0.1845</v>
      </c>
      <c r="U62" s="60">
        <f>MIN($U$6/100*F62,250)</f>
        <v>0.246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1.23</v>
      </c>
      <c r="G63" s="74">
        <v>0.0184</v>
      </c>
      <c r="H63" s="63">
        <f>MAX(G63,-0.12*F63)</f>
        <v>0.0184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0.0001028008</v>
      </c>
      <c r="S63" s="60">
        <f>MIN($S$6/100*F63,150)</f>
        <v>0.1476</v>
      </c>
      <c r="T63" s="60">
        <f>MIN($T$6/100*F63,200)</f>
        <v>0.1845</v>
      </c>
      <c r="U63" s="60">
        <f>MIN($U$6/100*F63,250)</f>
        <v>0.246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0.0001028008</v>
      </c>
      <c r="AB63" s="139">
        <f>IF(AA63&gt;=0,AA63,"")</f>
        <v>0.0001028008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1.23</v>
      </c>
      <c r="G64" s="74">
        <v>0.03432</v>
      </c>
      <c r="H64" s="63">
        <f>MAX(G64,-0.12*F64)</f>
        <v>0.03432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0.00040719822</v>
      </c>
      <c r="S64" s="60">
        <f>MIN($S$6/100*F64,150)</f>
        <v>0.1476</v>
      </c>
      <c r="T64" s="60">
        <f>MIN($T$6/100*F64,200)</f>
        <v>0.1845</v>
      </c>
      <c r="U64" s="60">
        <f>MIN($U$6/100*F64,250)</f>
        <v>0.246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0.00040719822</v>
      </c>
      <c r="AB64" s="139">
        <f>IF(AA64&gt;=0,AA64,"")</f>
        <v>0.00040719822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1.23</v>
      </c>
      <c r="G65" s="74">
        <v>0.02146</v>
      </c>
      <c r="H65" s="63">
        <f>MAX(G65,-0.12*F65)</f>
        <v>0.02146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0.00032445374</v>
      </c>
      <c r="S65" s="60">
        <f>MIN($S$6/100*F65,150)</f>
        <v>0.1476</v>
      </c>
      <c r="T65" s="60">
        <f>MIN($T$6/100*F65,200)</f>
        <v>0.1845</v>
      </c>
      <c r="U65" s="60">
        <f>MIN($U$6/100*F65,250)</f>
        <v>0.246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0.00032445374</v>
      </c>
      <c r="AB65" s="139">
        <f>IF(AA65&gt;=0,AA65,"")</f>
        <v>0.00032445374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1.23</v>
      </c>
      <c r="G66" s="74">
        <v>0.02378</v>
      </c>
      <c r="H66" s="63">
        <f>MAX(G66,-0.12*F66)</f>
        <v>0.02378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0.00013285886</v>
      </c>
      <c r="S66" s="60">
        <f>MIN($S$6/100*F66,150)</f>
        <v>0.1476</v>
      </c>
      <c r="T66" s="60">
        <f>MIN($T$6/100*F66,200)</f>
        <v>0.1845</v>
      </c>
      <c r="U66" s="60">
        <f>MIN($U$6/100*F66,250)</f>
        <v>0.246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0.00013285886</v>
      </c>
      <c r="AB66" s="139">
        <f>IF(AA66&gt;=0,AA66,"")</f>
        <v>0.00013285886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1.23</v>
      </c>
      <c r="G67" s="74">
        <v>0.02498</v>
      </c>
      <c r="H67" s="63">
        <f>MAX(G67,-0.12*F67)</f>
        <v>0.02498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0.000194775305</v>
      </c>
      <c r="S67" s="60">
        <f>MIN($S$6/100*F67,150)</f>
        <v>0.1476</v>
      </c>
      <c r="T67" s="60">
        <f>MIN($T$6/100*F67,200)</f>
        <v>0.1845</v>
      </c>
      <c r="U67" s="60">
        <f>MIN($U$6/100*F67,250)</f>
        <v>0.246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0.000194775305</v>
      </c>
      <c r="AB67" s="139">
        <f>IF(AA67&gt;=0,AA67,"")</f>
        <v>0.000194775305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1.23</v>
      </c>
      <c r="G68" s="74">
        <v>0.02258</v>
      </c>
      <c r="H68" s="63">
        <f>MAX(G68,-0.12*F68)</f>
        <v>0.02258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0.00012615446</v>
      </c>
      <c r="S68" s="60">
        <f>MIN($S$6/100*F68,150)</f>
        <v>0.1476</v>
      </c>
      <c r="T68" s="60">
        <f>MIN($T$6/100*F68,200)</f>
        <v>0.1845</v>
      </c>
      <c r="U68" s="60">
        <f>MIN($U$6/100*F68,250)</f>
        <v>0.246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0.00012615446</v>
      </c>
      <c r="AB68" s="139">
        <f>IF(AA68&gt;=0,AA68,"")</f>
        <v>0.00012615446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1.23</v>
      </c>
      <c r="G69" s="74">
        <v>0.00835</v>
      </c>
      <c r="H69" s="63">
        <f>MAX(G69,-0.12*F69)</f>
        <v>0.00835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0.000133036375</v>
      </c>
      <c r="S69" s="60">
        <f>MIN($S$6/100*F69,150)</f>
        <v>0.1476</v>
      </c>
      <c r="T69" s="60">
        <f>MIN($T$6/100*F69,200)</f>
        <v>0.1845</v>
      </c>
      <c r="U69" s="60">
        <f>MIN($U$6/100*F69,250)</f>
        <v>0.246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0.000133036375</v>
      </c>
      <c r="AB69" s="139">
        <f>IF(AA69&gt;=0,AA69,"")</f>
        <v>0.000133036375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1.23</v>
      </c>
      <c r="G70" s="74">
        <v>-0.00895</v>
      </c>
      <c r="H70" s="63">
        <f>MAX(G70,-0.12*F70)</f>
        <v>-0.00895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-9.162786249999999E-5</v>
      </c>
      <c r="S70" s="60">
        <f>MIN($S$6/100*F70,150)</f>
        <v>0.1476</v>
      </c>
      <c r="T70" s="60">
        <f>MIN($T$6/100*F70,200)</f>
        <v>0.1845</v>
      </c>
      <c r="U70" s="60">
        <f>MIN($U$6/100*F70,250)</f>
        <v>0.246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-9.162786249999999E-5</v>
      </c>
      <c r="AB70" s="139" t="str">
        <f>IF(AA70&gt;=0,AA70,"")</f>
        <v/>
      </c>
      <c r="AC70" s="76">
        <f>IF(AA70&lt;0,AA70,"")</f>
        <v>-9.162786249999999E-5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1.23</v>
      </c>
      <c r="G71" s="74">
        <v>0.02775</v>
      </c>
      <c r="H71" s="63">
        <f>MAX(G71,-0.12*F71)</f>
        <v>0.02775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0.00015503925</v>
      </c>
      <c r="S71" s="60">
        <f>MIN($S$6/100*F71,150)</f>
        <v>0.1476</v>
      </c>
      <c r="T71" s="60">
        <f>MIN($T$6/100*F71,200)</f>
        <v>0.1845</v>
      </c>
      <c r="U71" s="60">
        <f>MIN($U$6/100*F71,250)</f>
        <v>0.246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0.00015503925</v>
      </c>
      <c r="AB71" s="139">
        <f>IF(AA71&gt;=0,AA71,"")</f>
        <v>0.00015503925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1.23</v>
      </c>
      <c r="G72" s="74">
        <v>-0.13529</v>
      </c>
      <c r="H72" s="63">
        <f>MAX(G72,-0.12*F72)</f>
        <v>-0.13529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-0.0009448315374999999</v>
      </c>
      <c r="S72" s="60">
        <f>MIN($S$6/100*F72,150)</f>
        <v>0.1476</v>
      </c>
      <c r="T72" s="60">
        <f>MIN($T$6/100*F72,200)</f>
        <v>0.1845</v>
      </c>
      <c r="U72" s="60">
        <f>MIN($U$6/100*F72,250)</f>
        <v>0.246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-0.0009448315374999999</v>
      </c>
      <c r="AB72" s="139" t="str">
        <f>IF(AA72&gt;=0,AA72,"")</f>
        <v/>
      </c>
      <c r="AC72" s="76">
        <f>IF(AA72&lt;0,AA72,"")</f>
        <v>-0.0009448315374999999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1.23</v>
      </c>
      <c r="G73" s="74">
        <v>0.10387</v>
      </c>
      <c r="H73" s="63">
        <f>MAX(G73,-0.12*F73)</f>
        <v>0.10387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0.0007254021125000001</v>
      </c>
      <c r="S73" s="60">
        <f>MIN($S$6/100*F73,150)</f>
        <v>0.1476</v>
      </c>
      <c r="T73" s="60">
        <f>MIN($T$6/100*F73,200)</f>
        <v>0.1845</v>
      </c>
      <c r="U73" s="60">
        <f>MIN($U$6/100*F73,250)</f>
        <v>0.246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0.0007254021125000001</v>
      </c>
      <c r="AB73" s="139">
        <f>IF(AA73&gt;=0,AA73,"")</f>
        <v>0.0007254021125000001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1.23</v>
      </c>
      <c r="G74" s="74">
        <v>0.07677</v>
      </c>
      <c r="H74" s="63">
        <f>MAX(G74,-0.12*F74)</f>
        <v>0.07677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0.0004289139900000001</v>
      </c>
      <c r="S74" s="60">
        <f>MIN($S$6/100*F74,150)</f>
        <v>0.1476</v>
      </c>
      <c r="T74" s="60">
        <f>MIN($T$6/100*F74,200)</f>
        <v>0.1845</v>
      </c>
      <c r="U74" s="60">
        <f>MIN($U$6/100*F74,250)</f>
        <v>0.246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0.0004289139900000001</v>
      </c>
      <c r="AB74" s="139">
        <f>IF(AA74&gt;=0,AA74,"")</f>
        <v>0.0004289139900000001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1.23</v>
      </c>
      <c r="G75" s="74">
        <v>0.26301</v>
      </c>
      <c r="H75" s="63">
        <f>MAX(G75,-0.12*F75)</f>
        <v>0.26301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0.0029065892625</v>
      </c>
      <c r="S75" s="60">
        <f>MIN($S$6/100*F75,150)</f>
        <v>0.1476</v>
      </c>
      <c r="T75" s="60">
        <f>MIN($T$6/100*F75,200)</f>
        <v>0.1845</v>
      </c>
      <c r="U75" s="60">
        <f>MIN($U$6/100*F75,250)</f>
        <v>0.246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0.0005414007375000003</v>
      </c>
      <c r="Z75" s="67">
        <f>IF(AND(C75&gt;=50.1,G75&lt;0),($A$2)*ABS(G75)/40000,0)</f>
        <v>0</v>
      </c>
      <c r="AA75" s="67">
        <f>R75+Y75+Z75</f>
        <v>0.003447990000000001</v>
      </c>
      <c r="AB75" s="139">
        <f>IF(AA75&gt;=0,AA75,"")</f>
        <v>0.003447990000000001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1.23</v>
      </c>
      <c r="G76" s="74">
        <v>0.47386</v>
      </c>
      <c r="H76" s="63">
        <f>MAX(G76,-0.12*F76)</f>
        <v>0.47386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0.00264745582</v>
      </c>
      <c r="S76" s="60">
        <f>MIN($S$6/100*F76,150)</f>
        <v>0.1476</v>
      </c>
      <c r="T76" s="60">
        <f>MIN($T$6/100*F76,200)</f>
        <v>0.1845</v>
      </c>
      <c r="U76" s="60">
        <f>MIN($U$6/100*F76,250)</f>
        <v>0.246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0.00145172608</v>
      </c>
      <c r="Z76" s="67">
        <f>IF(AND(C76&gt;=50.1,G76&lt;0),($A$2)*ABS(G76)/40000,0)</f>
        <v>0</v>
      </c>
      <c r="AA76" s="67">
        <f>R76+Y76+Z76</f>
        <v>0.0040991819</v>
      </c>
      <c r="AB76" s="139">
        <f>IF(AA76&gt;=0,AA76,"")</f>
        <v>0.0040991819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1.23</v>
      </c>
      <c r="G77" s="74">
        <v>0.53844</v>
      </c>
      <c r="H77" s="63">
        <f>MAX(G77,-0.12*F77)</f>
        <v>0.53844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1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0.00150413214</v>
      </c>
      <c r="S77" s="60">
        <f>MIN($S$6/100*F77,150)</f>
        <v>0.1476</v>
      </c>
      <c r="T77" s="60">
        <f>MIN($T$6/100*F77,200)</f>
        <v>0.1845</v>
      </c>
      <c r="U77" s="60">
        <f>MIN($U$6/100*F77,250)</f>
        <v>0.246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0.00090626727</v>
      </c>
      <c r="Z77" s="67">
        <f>IF(AND(C77&gt;=50.1,G77&lt;0),($A$2)*ABS(G77)/40000,0)</f>
        <v>0</v>
      </c>
      <c r="AA77" s="67">
        <f>R77+Y77+Z77</f>
        <v>0.00241039941</v>
      </c>
      <c r="AB77" s="139">
        <f>IF(AA77&gt;=0,AA77,"")</f>
        <v>0.00241039941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1.23</v>
      </c>
      <c r="G78" s="74">
        <v>0.49448</v>
      </c>
      <c r="H78" s="63">
        <f>MAX(G78,-0.12*F78)</f>
        <v>0.49448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0.0006906649399999999</v>
      </c>
      <c r="S78" s="60">
        <f>MIN($S$6/100*F78,150)</f>
        <v>0.1476</v>
      </c>
      <c r="T78" s="60">
        <f>MIN($T$6/100*F78,200)</f>
        <v>0.1845</v>
      </c>
      <c r="U78" s="60">
        <f>MIN($U$6/100*F78,250)</f>
        <v>0.246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0.0003917325049999999</v>
      </c>
      <c r="Z78" s="67">
        <f>IF(AND(C78&gt;=50.1,G78&lt;0),($A$2)*ABS(G78)/40000,0)</f>
        <v>0</v>
      </c>
      <c r="AA78" s="67">
        <f>R78+Y78+Z78</f>
        <v>0.001082397445</v>
      </c>
      <c r="AB78" s="139">
        <f>IF(AA78&gt;=0,AA78,"")</f>
        <v>0.001082397445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1.23</v>
      </c>
      <c r="G79" s="74">
        <v>0.08953</v>
      </c>
      <c r="H79" s="63">
        <f>MAX(G79,-0.12*F79)</f>
        <v>0.08953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0.00050020411</v>
      </c>
      <c r="S79" s="60">
        <f>MIN($S$6/100*F79,150)</f>
        <v>0.1476</v>
      </c>
      <c r="T79" s="60">
        <f>MIN($T$6/100*F79,200)</f>
        <v>0.1845</v>
      </c>
      <c r="U79" s="60">
        <f>MIN($U$6/100*F79,250)</f>
        <v>0.246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0.00050020411</v>
      </c>
      <c r="AB79" s="139">
        <f>IF(AA79&gt;=0,AA79,"")</f>
        <v>0.00050020411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1.25</v>
      </c>
      <c r="G80" s="74">
        <v>0.19851</v>
      </c>
      <c r="H80" s="63">
        <f>MAX(G80,-0.12*F80)</f>
        <v>0.19851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0.15</v>
      </c>
      <c r="T80" s="60">
        <f>MIN($T$6/100*F80,200)</f>
        <v>0.1875</v>
      </c>
      <c r="U80" s="60">
        <f>MIN($U$6/100*F80,250)</f>
        <v>0.25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1.25</v>
      </c>
      <c r="G81" s="74">
        <v>0.02893</v>
      </c>
      <c r="H81" s="63">
        <f>MAX(G81,-0.12*F81)</f>
        <v>0.02893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0.0003197126625</v>
      </c>
      <c r="S81" s="60">
        <f>MIN($S$6/100*F81,150)</f>
        <v>0.15</v>
      </c>
      <c r="T81" s="60">
        <f>MIN($T$6/100*F81,200)</f>
        <v>0.1875</v>
      </c>
      <c r="U81" s="60">
        <f>MIN($U$6/100*F81,250)</f>
        <v>0.25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0.0003197126625</v>
      </c>
      <c r="AB81" s="139">
        <f>IF(AA81&gt;=0,AA81,"")</f>
        <v>0.0003197126625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1.25</v>
      </c>
      <c r="G82" s="74">
        <v>0.01597</v>
      </c>
      <c r="H82" s="63">
        <f>MAX(G82,-0.12*F82)</f>
        <v>0.01597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0.0001245220825</v>
      </c>
      <c r="S82" s="60">
        <f>MIN($S$6/100*F82,150)</f>
        <v>0.15</v>
      </c>
      <c r="T82" s="60">
        <f>MIN($T$6/100*F82,200)</f>
        <v>0.1875</v>
      </c>
      <c r="U82" s="60">
        <f>MIN($U$6/100*F82,250)</f>
        <v>0.25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0.0001245220825</v>
      </c>
      <c r="AB82" s="139">
        <f>IF(AA82&gt;=0,AA82,"")</f>
        <v>0.0001245220825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1.25</v>
      </c>
      <c r="G83" s="74">
        <v>0.0309</v>
      </c>
      <c r="H83" s="63">
        <f>MAX(G83,-0.12*F83)</f>
        <v>0.0309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0.000366620775</v>
      </c>
      <c r="S83" s="60">
        <f>MIN($S$6/100*F83,150)</f>
        <v>0.15</v>
      </c>
      <c r="T83" s="60">
        <f>MIN($T$6/100*F83,200)</f>
        <v>0.1875</v>
      </c>
      <c r="U83" s="60">
        <f>MIN($U$6/100*F83,250)</f>
        <v>0.25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0.000366620775</v>
      </c>
      <c r="AB83" s="139">
        <f>IF(AA83&gt;=0,AA83,"")</f>
        <v>0.000366620775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1.25</v>
      </c>
      <c r="G84" s="74">
        <v>0.02011</v>
      </c>
      <c r="H84" s="63">
        <f>MAX(G84,-0.12*F84)</f>
        <v>0.02011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0.0001895216675</v>
      </c>
      <c r="S84" s="60">
        <f>MIN($S$6/100*F84,150)</f>
        <v>0.15</v>
      </c>
      <c r="T84" s="60">
        <f>MIN($T$6/100*F84,200)</f>
        <v>0.1875</v>
      </c>
      <c r="U84" s="60">
        <f>MIN($U$6/100*F84,250)</f>
        <v>0.25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0.0001895216675</v>
      </c>
      <c r="AB84" s="139">
        <f>IF(AA84&gt;=0,AA84,"")</f>
        <v>0.0001895216675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1.25</v>
      </c>
      <c r="G85" s="74">
        <v>0.01764</v>
      </c>
      <c r="H85" s="63">
        <f>MAX(G85,-0.12*F85)</f>
        <v>0.01764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0.00012319335</v>
      </c>
      <c r="S85" s="60">
        <f>MIN($S$6/100*F85,150)</f>
        <v>0.15</v>
      </c>
      <c r="T85" s="60">
        <f>MIN($T$6/100*F85,200)</f>
        <v>0.1875</v>
      </c>
      <c r="U85" s="60">
        <f>MIN($U$6/100*F85,250)</f>
        <v>0.25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0.00012319335</v>
      </c>
      <c r="AB85" s="139">
        <f>IF(AA85&gt;=0,AA85,"")</f>
        <v>0.00012319335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1.25</v>
      </c>
      <c r="G86" s="74">
        <v>0.0178</v>
      </c>
      <c r="H86" s="63">
        <f>MAX(G86,-0.12*F86)</f>
        <v>0.0178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0.00012431075</v>
      </c>
      <c r="S86" s="60">
        <f>MIN($S$6/100*F86,150)</f>
        <v>0.15</v>
      </c>
      <c r="T86" s="60">
        <f>MIN($T$6/100*F86,200)</f>
        <v>0.1875</v>
      </c>
      <c r="U86" s="60">
        <f>MIN($U$6/100*F86,250)</f>
        <v>0.25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0.00012431075</v>
      </c>
      <c r="AB86" s="139">
        <f>IF(AA86&gt;=0,AA86,"")</f>
        <v>0.00012431075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1.25</v>
      </c>
      <c r="G87" s="74">
        <v>0.01867</v>
      </c>
      <c r="H87" s="63">
        <f>MAX(G87,-0.12*F87)</f>
        <v>0.01867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0.00010430929</v>
      </c>
      <c r="S87" s="60">
        <f>MIN($S$6/100*F87,150)</f>
        <v>0.15</v>
      </c>
      <c r="T87" s="60">
        <f>MIN($T$6/100*F87,200)</f>
        <v>0.1875</v>
      </c>
      <c r="U87" s="60">
        <f>MIN($U$6/100*F87,250)</f>
        <v>0.25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0.00010430929</v>
      </c>
      <c r="AB87" s="139">
        <f>IF(AA87&gt;=0,AA87,"")</f>
        <v>0.00010430929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1.23</v>
      </c>
      <c r="G88" s="74">
        <v>0.01871</v>
      </c>
      <c r="H88" s="63">
        <f>MAX(G88,-0.12*F88)</f>
        <v>0.01871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2.61331925E-5</v>
      </c>
      <c r="S88" s="60">
        <f>MIN($S$6/100*F88,150)</f>
        <v>0.1476</v>
      </c>
      <c r="T88" s="60">
        <f>MIN($T$6/100*F88,200)</f>
        <v>0.1845</v>
      </c>
      <c r="U88" s="60">
        <f>MIN($U$6/100*F88,250)</f>
        <v>0.246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2.61331925E-5</v>
      </c>
      <c r="AB88" s="139">
        <f>IF(AA88&gt;=0,AA88,"")</f>
        <v>2.61331925E-5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1.23</v>
      </c>
      <c r="G89" s="74">
        <v>0.16596</v>
      </c>
      <c r="H89" s="63">
        <f>MAX(G89,-0.12*F89)</f>
        <v>0.16596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0.00115902315</v>
      </c>
      <c r="S89" s="60">
        <f>MIN($S$6/100*F89,150)</f>
        <v>0.1476</v>
      </c>
      <c r="T89" s="60">
        <f>MIN($T$6/100*F89,200)</f>
        <v>0.1845</v>
      </c>
      <c r="U89" s="60">
        <f>MIN($U$6/100*F89,250)</f>
        <v>0.246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2.564433000000003E-5</v>
      </c>
      <c r="Z89" s="67">
        <f>IF(AND(C89&gt;=50.1,G89&lt;0),($A$2)*ABS(G89)/40000,0)</f>
        <v>0</v>
      </c>
      <c r="AA89" s="67">
        <f>R89+Y89+Z89</f>
        <v>0.00118466748</v>
      </c>
      <c r="AB89" s="139">
        <f>IF(AA89&gt;=0,AA89,"")</f>
        <v>0.00118466748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1.23</v>
      </c>
      <c r="G90" s="74">
        <v>-0.22315</v>
      </c>
      <c r="H90" s="63">
        <f>MAX(G90,-0.12*F90)</f>
        <v>-0.1476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-0.0011508741</v>
      </c>
      <c r="S90" s="60">
        <f>MIN($S$6/100*F90,150)</f>
        <v>0.1476</v>
      </c>
      <c r="T90" s="60">
        <f>MIN($T$6/100*F90,200)</f>
        <v>0.1845</v>
      </c>
      <c r="U90" s="60">
        <f>MIN($U$6/100*F90,250)</f>
        <v>0.246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-0.0011508741</v>
      </c>
      <c r="AB90" s="139" t="str">
        <f>IF(AA90&gt;=0,AA90,"")</f>
        <v/>
      </c>
      <c r="AC90" s="76">
        <f>IF(AA90&lt;0,AA90,"")</f>
        <v>-0.0011508741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1.23</v>
      </c>
      <c r="G91" s="74">
        <v>-0.01711</v>
      </c>
      <c r="H91" s="63">
        <f>MAX(G91,-0.12*F91)</f>
        <v>-0.01711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-9.559356999999999E-5</v>
      </c>
      <c r="S91" s="60">
        <f>MIN($S$6/100*F91,150)</f>
        <v>0.1476</v>
      </c>
      <c r="T91" s="60">
        <f>MIN($T$6/100*F91,200)</f>
        <v>0.1845</v>
      </c>
      <c r="U91" s="60">
        <f>MIN($U$6/100*F91,250)</f>
        <v>0.246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-9.559356999999999E-5</v>
      </c>
      <c r="AB91" s="139" t="str">
        <f>IF(AA91&gt;=0,AA91,"")</f>
        <v/>
      </c>
      <c r="AC91" s="76">
        <f>IF(AA91&lt;0,AA91,"")</f>
        <v>-9.559356999999999E-5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1.23</v>
      </c>
      <c r="G92" s="74">
        <v>-0.0502</v>
      </c>
      <c r="H92" s="63">
        <f>MAX(G92,-0.12*F92)</f>
        <v>-0.0502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-0.0004322596500000001</v>
      </c>
      <c r="S92" s="60">
        <f>MIN($S$6/100*F92,150)</f>
        <v>0.1476</v>
      </c>
      <c r="T92" s="60">
        <f>MIN($T$6/100*F92,200)</f>
        <v>0.1845</v>
      </c>
      <c r="U92" s="60">
        <f>MIN($U$6/100*F92,250)</f>
        <v>0.246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-0.0004322596500000001</v>
      </c>
      <c r="AB92" s="139" t="str">
        <f>IF(AA92&gt;=0,AA92,"")</f>
        <v/>
      </c>
      <c r="AC92" s="76">
        <f>IF(AA92&lt;0,AA92,"")</f>
        <v>-0.0004322596500000001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1.23</v>
      </c>
      <c r="G93" s="74">
        <v>-0.00751</v>
      </c>
      <c r="H93" s="63">
        <f>MAX(G93,-0.12*F93)</f>
        <v>-0.00751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-5.24479625E-5</v>
      </c>
      <c r="S93" s="60">
        <f>MIN($S$6/100*F93,150)</f>
        <v>0.1476</v>
      </c>
      <c r="T93" s="60">
        <f>MIN($T$6/100*F93,200)</f>
        <v>0.1845</v>
      </c>
      <c r="U93" s="60">
        <f>MIN($U$6/100*F93,250)</f>
        <v>0.246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-5.24479625E-5</v>
      </c>
      <c r="AB93" s="139" t="str">
        <f>IF(AA93&gt;=0,AA93,"")</f>
        <v/>
      </c>
      <c r="AC93" s="76">
        <f>IF(AA93&lt;0,AA93,"")</f>
        <v>-5.24479625E-5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1.23</v>
      </c>
      <c r="G94" s="74">
        <v>-0.0027</v>
      </c>
      <c r="H94" s="63">
        <f>MAX(G94,-0.12*F94)</f>
        <v>-0.0027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-1.8856125E-5</v>
      </c>
      <c r="S94" s="60">
        <f>MIN($S$6/100*F94,150)</f>
        <v>0.1476</v>
      </c>
      <c r="T94" s="60">
        <f>MIN($T$6/100*F94,200)</f>
        <v>0.1845</v>
      </c>
      <c r="U94" s="60">
        <f>MIN($U$6/100*F94,250)</f>
        <v>0.246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-1.8856125E-5</v>
      </c>
      <c r="AB94" s="139" t="str">
        <f>IF(AA94&gt;=0,AA94,"")</f>
        <v/>
      </c>
      <c r="AC94" s="76">
        <f>IF(AA94&lt;0,AA94,"")</f>
        <v>-1.8856125E-5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1.23</v>
      </c>
      <c r="G95" s="74">
        <v>-0.00253</v>
      </c>
      <c r="H95" s="63">
        <f>MAX(G95,-0.12*F95)</f>
        <v>-0.00253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-7.067555E-6</v>
      </c>
      <c r="S95" s="60">
        <f>MIN($S$6/100*F95,150)</f>
        <v>0.1476</v>
      </c>
      <c r="T95" s="60">
        <f>MIN($T$6/100*F95,200)</f>
        <v>0.1845</v>
      </c>
      <c r="U95" s="60">
        <f>MIN($U$6/100*F95,250)</f>
        <v>0.246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-7.067555E-6</v>
      </c>
      <c r="AB95" s="139" t="str">
        <f>IF(AA95&gt;=0,AA95,"")</f>
        <v/>
      </c>
      <c r="AC95" s="76">
        <f>IF(AA95&lt;0,AA95,"")</f>
        <v>-7.067555E-6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1.18</v>
      </c>
      <c r="G96" s="74">
        <v>-0.04098</v>
      </c>
      <c r="H96" s="63">
        <f>MAX(G96,-0.12*F96)</f>
        <v>-0.04098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-0.000352868535</v>
      </c>
      <c r="S96" s="60">
        <f>MIN($S$6/100*F96,150)</f>
        <v>0.1416</v>
      </c>
      <c r="T96" s="60">
        <f>MIN($T$6/100*F96,200)</f>
        <v>0.177</v>
      </c>
      <c r="U96" s="60">
        <f>MIN($U$6/100*F96,250)</f>
        <v>0.236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-0.000352868535</v>
      </c>
      <c r="AB96" s="139" t="str">
        <f>IF(AA96&gt;=0,AA96,"")</f>
        <v/>
      </c>
      <c r="AC96" s="76">
        <f>IF(AA96&lt;0,AA96,"")</f>
        <v>-0.000352868535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1.18</v>
      </c>
      <c r="G97" s="74">
        <v>-0.05551</v>
      </c>
      <c r="H97" s="63">
        <f>MAX(G97,-0.12*F97)</f>
        <v>-0.05551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-0.00031013437</v>
      </c>
      <c r="S97" s="60">
        <f>MIN($S$6/100*F97,150)</f>
        <v>0.1416</v>
      </c>
      <c r="T97" s="60">
        <f>MIN($T$6/100*F97,200)</f>
        <v>0.177</v>
      </c>
      <c r="U97" s="60">
        <f>MIN($U$6/100*F97,250)</f>
        <v>0.236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-0.00031013437</v>
      </c>
      <c r="AB97" s="139" t="str">
        <f>IF(AA97&gt;=0,AA97,"")</f>
        <v/>
      </c>
      <c r="AC97" s="76">
        <f>IF(AA97&lt;0,AA97,"")</f>
        <v>-0.00031013437</v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1.18</v>
      </c>
      <c r="G98" s="74">
        <v>-0.05717</v>
      </c>
      <c r="H98" s="63">
        <f>MAX(G98,-0.12*F98)</f>
        <v>-0.05717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-0.000159704395</v>
      </c>
      <c r="S98" s="60">
        <f>MIN($S$6/100*F98,150)</f>
        <v>0.1416</v>
      </c>
      <c r="T98" s="60">
        <f>MIN($T$6/100*F98,200)</f>
        <v>0.177</v>
      </c>
      <c r="U98" s="60">
        <f>MIN($U$6/100*F98,250)</f>
        <v>0.236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-0.000159704395</v>
      </c>
      <c r="AB98" s="139" t="str">
        <f>IF(AA98&gt;=0,AA98,"")</f>
        <v/>
      </c>
      <c r="AC98" s="76">
        <f>IF(AA98&lt;0,AA98,"")</f>
        <v>-0.000159704395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1.18</v>
      </c>
      <c r="G99" s="74">
        <v>-0.01727</v>
      </c>
      <c r="H99" s="63">
        <f>MAX(G99,-0.12*F99)</f>
        <v>-0.01727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-7.236561750000002E-5</v>
      </c>
      <c r="S99" s="60">
        <f>MIN($S$6/100*F99,150)</f>
        <v>0.1416</v>
      </c>
      <c r="T99" s="60">
        <f>MIN($T$6/100*F99,200)</f>
        <v>0.177</v>
      </c>
      <c r="U99" s="60">
        <f>MIN($U$6/100*F99,250)</f>
        <v>0.236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-7.236561750000002E-5</v>
      </c>
      <c r="AB99" s="139" t="str">
        <f>IF(AA99&gt;=0,AA99,"")</f>
        <v/>
      </c>
      <c r="AC99" s="76">
        <f>IF(AA99&lt;0,AA99,"")</f>
        <v>-7.236561750000002E-5</v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1.18</v>
      </c>
      <c r="G100" s="74">
        <v>-0.00483</v>
      </c>
      <c r="H100" s="63">
        <f>MAX(G100,-0.12*F100)</f>
        <v>-0.00483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-4.551912750000001E-5</v>
      </c>
      <c r="S100" s="60">
        <f>MIN($S$6/100*F100,150)</f>
        <v>0.1416</v>
      </c>
      <c r="T100" s="60">
        <f>MIN($T$6/100*F100,200)</f>
        <v>0.177</v>
      </c>
      <c r="U100" s="60">
        <f>MIN($U$6/100*F100,250)</f>
        <v>0.236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-4.551912750000001E-5</v>
      </c>
      <c r="AB100" s="139" t="str">
        <f>IF(AA100&gt;=0,AA100,"")</f>
        <v/>
      </c>
      <c r="AC100" s="76">
        <f>IF(AA100&lt;0,AA100,"")</f>
        <v>-4.551912750000001E-5</v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1.18</v>
      </c>
      <c r="G101" s="74">
        <v>0.00163</v>
      </c>
      <c r="H101" s="63">
        <f>MAX(G101,-0.12*F101)</f>
        <v>0.00163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1.40355225E-5</v>
      </c>
      <c r="S101" s="60">
        <f>MIN($S$6/100*F101,150)</f>
        <v>0.1416</v>
      </c>
      <c r="T101" s="60">
        <f>MIN($T$6/100*F101,200)</f>
        <v>0.177</v>
      </c>
      <c r="U101" s="60">
        <f>MIN($U$6/100*F101,250)</f>
        <v>0.236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1.40355225E-5</v>
      </c>
      <c r="AB101" s="139">
        <f>IF(AA101&gt;=0,AA101,"")</f>
        <v>1.40355225E-5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1.18</v>
      </c>
      <c r="G102" s="74">
        <v>0.01709</v>
      </c>
      <c r="H102" s="63">
        <f>MAX(G102,-0.12*F102)</f>
        <v>0.01709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0.0001471577175</v>
      </c>
      <c r="S102" s="60">
        <f>MIN($S$6/100*F102,150)</f>
        <v>0.1416</v>
      </c>
      <c r="T102" s="60">
        <f>MIN($T$6/100*F102,200)</f>
        <v>0.177</v>
      </c>
      <c r="U102" s="60">
        <f>MIN($U$6/100*F102,250)</f>
        <v>0.236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0.0001471577175</v>
      </c>
      <c r="AB102" s="139">
        <f>IF(AA102&gt;=0,AA102,"")</f>
        <v>0.0001471577175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1.18</v>
      </c>
      <c r="G103" s="100">
        <v>-0.01943</v>
      </c>
      <c r="H103" s="101">
        <f>MAX(G103,-0.12*F103)</f>
        <v>-0.01943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-0.00010855541</v>
      </c>
      <c r="S103" s="105">
        <f>MIN($S$6/100*F103,150)</f>
        <v>0.1416</v>
      </c>
      <c r="T103" s="105">
        <f>MIN($T$6/100*F103,200)</f>
        <v>0.177</v>
      </c>
      <c r="U103" s="105">
        <f>MIN($U$6/100*F103,250)</f>
        <v>0.236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-0.00010855541</v>
      </c>
      <c r="AB103" s="140" t="str">
        <f>IF(AA103&gt;=0,AA103,"")</f>
        <v/>
      </c>
      <c r="AC103" s="108">
        <f>IF(AA103&lt;0,AA103,"")</f>
        <v>-0.00010855541</v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1.200208333333334</v>
      </c>
      <c r="G104" s="112">
        <f>SUM(G8:G103)/4</f>
        <v>0.2907525000000001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0.003138046184999999</v>
      </c>
      <c r="S104" s="113"/>
      <c r="T104" s="113"/>
      <c r="U104" s="113"/>
      <c r="V104" s="113"/>
      <c r="W104" s="113"/>
      <c r="X104" s="113"/>
      <c r="Y104" s="114">
        <f>SUM(Y8:Y103)</f>
        <v>0.0033167709225</v>
      </c>
      <c r="Z104" s="114">
        <f>SUM(Z8:Z103)</f>
        <v>0</v>
      </c>
      <c r="AA104" s="115">
        <f>SUM(AA8:AA103)</f>
        <v>0.006454817107499998</v>
      </c>
      <c r="AB104" s="116">
        <f>SUM(AB8:AB103)</f>
        <v>0.01858213462499999</v>
      </c>
      <c r="AC104" s="117">
        <f>SUM(AC8:AC103)</f>
        <v>-0.0121273175175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0.0006276092369999998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0.006454817107499998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0.0035333522875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1.18</v>
      </c>
      <c r="G8" s="62">
        <v>-0.02086</v>
      </c>
      <c r="H8" s="63">
        <f>MAX(G8,-0.12*F8)</f>
        <v>-0.02086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-0.0002123548</v>
      </c>
      <c r="S8" s="60">
        <f>MIN($S$6/100*F8,150)</f>
        <v>0.1416</v>
      </c>
      <c r="T8" s="60">
        <f>MIN($T$6/100*F8,200)</f>
        <v>0.177</v>
      </c>
      <c r="U8" s="60">
        <f>MIN($U$6/100*F8,250)</f>
        <v>0.236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-0.0002123548</v>
      </c>
      <c r="AB8" s="64" t="str">
        <f>IF(AA8&gt;=0,AA8,"")</f>
        <v/>
      </c>
      <c r="AC8" s="68">
        <f>IF(AA8&lt;0,AA8,"")</f>
        <v>-0.0002123548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1.18</v>
      </c>
      <c r="G9" s="74">
        <v>0.0017</v>
      </c>
      <c r="H9" s="63">
        <f>MAX(G9,-0.12*F9)</f>
        <v>0.0017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1.174105E-5</v>
      </c>
      <c r="S9" s="60">
        <f>MIN($S$6/100*F9,150)</f>
        <v>0.1416</v>
      </c>
      <c r="T9" s="60">
        <f>MIN($T$6/100*F9,200)</f>
        <v>0.177</v>
      </c>
      <c r="U9" s="60">
        <f>MIN($U$6/100*F9,250)</f>
        <v>0.236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1.174105E-5</v>
      </c>
      <c r="AB9" s="139">
        <f>IF(AA9&gt;=0,AA9,"")</f>
        <v>1.174105E-5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1.18</v>
      </c>
      <c r="G10" s="74">
        <v>-0.00492</v>
      </c>
      <c r="H10" s="63">
        <f>MAX(G10,-0.12*F10)</f>
        <v>-0.00492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-3.397998E-5</v>
      </c>
      <c r="S10" s="60">
        <f>MIN($S$6/100*F10,150)</f>
        <v>0.1416</v>
      </c>
      <c r="T10" s="60">
        <f>MIN($T$6/100*F10,200)</f>
        <v>0.177</v>
      </c>
      <c r="U10" s="60">
        <f>MIN($U$6/100*F10,250)</f>
        <v>0.236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-3.397998E-5</v>
      </c>
      <c r="AB10" s="139" t="str">
        <f>IF(AA10&gt;=0,AA10,"")</f>
        <v/>
      </c>
      <c r="AC10" s="76">
        <f>IF(AA10&lt;0,AA10,"")</f>
        <v>-3.397998E-5</v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1.18</v>
      </c>
      <c r="G11" s="74">
        <v>-0.00538</v>
      </c>
      <c r="H11" s="63">
        <f>MAX(G11,-0.12*F11)</f>
        <v>-0.00538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-3.715697E-5</v>
      </c>
      <c r="S11" s="60">
        <f>MIN($S$6/100*F11,150)</f>
        <v>0.1416</v>
      </c>
      <c r="T11" s="60">
        <f>MIN($T$6/100*F11,200)</f>
        <v>0.177</v>
      </c>
      <c r="U11" s="60">
        <f>MIN($U$6/100*F11,250)</f>
        <v>0.236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-3.715697E-5</v>
      </c>
      <c r="AB11" s="139" t="str">
        <f>IF(AA11&gt;=0,AA11,"")</f>
        <v/>
      </c>
      <c r="AC11" s="76">
        <f>IF(AA11&lt;0,AA11,"")</f>
        <v>-3.715697E-5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1.18</v>
      </c>
      <c r="G12" s="74">
        <v>-0.00135</v>
      </c>
      <c r="H12" s="63">
        <f>MAX(G12,-0.12*F12)</f>
        <v>-0.00135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-7.4590875E-6</v>
      </c>
      <c r="S12" s="60">
        <f>MIN($S$6/100*F12,150)</f>
        <v>0.1416</v>
      </c>
      <c r="T12" s="60">
        <f>MIN($T$6/100*F12,200)</f>
        <v>0.177</v>
      </c>
      <c r="U12" s="60">
        <f>MIN($U$6/100*F12,250)</f>
        <v>0.236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-7.4590875E-6</v>
      </c>
      <c r="AB12" s="139" t="str">
        <f>IF(AA12&gt;=0,AA12,"")</f>
        <v/>
      </c>
      <c r="AC12" s="76">
        <f>IF(AA12&lt;0,AA12,"")</f>
        <v>-7.4590875E-6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1.18</v>
      </c>
      <c r="G13" s="74">
        <v>0.05713</v>
      </c>
      <c r="H13" s="63">
        <f>MAX(G13,-0.12*F13)</f>
        <v>0.05713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0.00023674672</v>
      </c>
      <c r="S13" s="60">
        <f>MIN($S$6/100*F13,150)</f>
        <v>0.1416</v>
      </c>
      <c r="T13" s="60">
        <f>MIN($T$6/100*F13,200)</f>
        <v>0.177</v>
      </c>
      <c r="U13" s="60">
        <f>MIN($U$6/100*F13,250)</f>
        <v>0.236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0.00023674672</v>
      </c>
      <c r="AB13" s="139">
        <f>IF(AA13&gt;=0,AA13,"")</f>
        <v>0.00023674672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1.18</v>
      </c>
      <c r="G14" s="74">
        <v>0.01722</v>
      </c>
      <c r="H14" s="63">
        <f>MAX(G14,-0.12*F14)</f>
        <v>0.01722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0.00011892993</v>
      </c>
      <c r="S14" s="60">
        <f>MIN($S$6/100*F14,150)</f>
        <v>0.1416</v>
      </c>
      <c r="T14" s="60">
        <f>MIN($T$6/100*F14,200)</f>
        <v>0.177</v>
      </c>
      <c r="U14" s="60">
        <f>MIN($U$6/100*F14,250)</f>
        <v>0.236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0.00011892993</v>
      </c>
      <c r="AB14" s="139">
        <f>IF(AA14&gt;=0,AA14,"")</f>
        <v>0.00011892993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1.18</v>
      </c>
      <c r="G15" s="74">
        <v>0.00095</v>
      </c>
      <c r="H15" s="63">
        <f>MAX(G15,-0.12*F15)</f>
        <v>0.00095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5.2489875E-6</v>
      </c>
      <c r="S15" s="60">
        <f>MIN($S$6/100*F15,150)</f>
        <v>0.1416</v>
      </c>
      <c r="T15" s="60">
        <f>MIN($T$6/100*F15,200)</f>
        <v>0.177</v>
      </c>
      <c r="U15" s="60">
        <f>MIN($U$6/100*F15,250)</f>
        <v>0.236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5.2489875E-6</v>
      </c>
      <c r="AB15" s="139">
        <f>IF(AA15&gt;=0,AA15,"")</f>
        <v>5.2489875E-6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1.18</v>
      </c>
      <c r="G16" s="74">
        <v>0.00065</v>
      </c>
      <c r="H16" s="63">
        <f>MAX(G16,-0.12*F16)</f>
        <v>0.00065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5.0210875E-6</v>
      </c>
      <c r="S16" s="60">
        <f>MIN($S$6/100*F16,150)</f>
        <v>0.1416</v>
      </c>
      <c r="T16" s="60">
        <f>MIN($T$6/100*F16,200)</f>
        <v>0.177</v>
      </c>
      <c r="U16" s="60">
        <f>MIN($U$6/100*F16,250)</f>
        <v>0.236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5.0210875E-6</v>
      </c>
      <c r="AB16" s="139">
        <f>IF(AA16&gt;=0,AA16,"")</f>
        <v>5.0210875E-6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1.18</v>
      </c>
      <c r="G17" s="74">
        <v>0.00915</v>
      </c>
      <c r="H17" s="63">
        <f>MAX(G17,-0.12*F17)</f>
        <v>0.00915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2.5276875E-5</v>
      </c>
      <c r="S17" s="60">
        <f>MIN($S$6/100*F17,150)</f>
        <v>0.1416</v>
      </c>
      <c r="T17" s="60">
        <f>MIN($T$6/100*F17,200)</f>
        <v>0.177</v>
      </c>
      <c r="U17" s="60">
        <f>MIN($U$6/100*F17,250)</f>
        <v>0.236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2.5276875E-5</v>
      </c>
      <c r="AB17" s="139">
        <f>IF(AA17&gt;=0,AA17,"")</f>
        <v>2.5276875E-5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1.22</v>
      </c>
      <c r="G18" s="74">
        <v>0.0198</v>
      </c>
      <c r="H18" s="63">
        <f>MAX(G18,-0.12*F18)</f>
        <v>0.0198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0.00010939995</v>
      </c>
      <c r="S18" s="60">
        <f>MIN($S$6/100*F18,150)</f>
        <v>0.1464</v>
      </c>
      <c r="T18" s="60">
        <f>MIN($T$6/100*F18,200)</f>
        <v>0.183</v>
      </c>
      <c r="U18" s="60">
        <f>MIN($U$6/100*F18,250)</f>
        <v>0.244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0.00010939995</v>
      </c>
      <c r="AB18" s="139">
        <f>IF(AA18&gt;=0,AA18,"")</f>
        <v>0.00010939995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1.22</v>
      </c>
      <c r="G19" s="74">
        <v>0.08008999999999999</v>
      </c>
      <c r="H19" s="63">
        <f>MAX(G19,-0.12*F19)</f>
        <v>0.08008999999999999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0.000221248625</v>
      </c>
      <c r="S19" s="60">
        <f>MIN($S$6/100*F19,150)</f>
        <v>0.1464</v>
      </c>
      <c r="T19" s="60">
        <f>MIN($T$6/100*F19,200)</f>
        <v>0.183</v>
      </c>
      <c r="U19" s="60">
        <f>MIN($U$6/100*F19,250)</f>
        <v>0.244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0.000221248625</v>
      </c>
      <c r="AB19" s="139">
        <f>IF(AA19&gt;=0,AA19,"")</f>
        <v>0.000221248625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1.22</v>
      </c>
      <c r="G20" s="74">
        <v>0.05678</v>
      </c>
      <c r="H20" s="63">
        <f>MAX(G20,-0.12*F20)</f>
        <v>0.05678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0.1464</v>
      </c>
      <c r="T20" s="60">
        <f>MIN($T$6/100*F20,200)</f>
        <v>0.183</v>
      </c>
      <c r="U20" s="60">
        <f>MIN($U$6/100*F20,250)</f>
        <v>0.244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1.22</v>
      </c>
      <c r="G21" s="74">
        <v>0.08111</v>
      </c>
      <c r="H21" s="63">
        <f>MAX(G21,-0.12*F21)</f>
        <v>0.08111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0.000224066375</v>
      </c>
      <c r="S21" s="60">
        <f>MIN($S$6/100*F21,150)</f>
        <v>0.1464</v>
      </c>
      <c r="T21" s="60">
        <f>MIN($T$6/100*F21,200)</f>
        <v>0.183</v>
      </c>
      <c r="U21" s="60">
        <f>MIN($U$6/100*F21,250)</f>
        <v>0.244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0.000224066375</v>
      </c>
      <c r="AB21" s="139">
        <f>IF(AA21&gt;=0,AA21,"")</f>
        <v>0.000224066375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1.22</v>
      </c>
      <c r="G22" s="74">
        <v>0.05721</v>
      </c>
      <c r="H22" s="63">
        <f>MAX(G22,-0.12*F22)</f>
        <v>0.05721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0.000395120865</v>
      </c>
      <c r="S22" s="60">
        <f>MIN($S$6/100*F22,150)</f>
        <v>0.1464</v>
      </c>
      <c r="T22" s="60">
        <f>MIN($T$6/100*F22,200)</f>
        <v>0.183</v>
      </c>
      <c r="U22" s="60">
        <f>MIN($U$6/100*F22,250)</f>
        <v>0.244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0.000395120865</v>
      </c>
      <c r="AB22" s="139">
        <f>IF(AA22&gt;=0,AA22,"")</f>
        <v>0.000395120865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1.22</v>
      </c>
      <c r="G23" s="74">
        <v>0.05936</v>
      </c>
      <c r="H23" s="63">
        <f>MAX(G23,-0.12*F23)</f>
        <v>0.05936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0.00032797884</v>
      </c>
      <c r="S23" s="60">
        <f>MIN($S$6/100*F23,150)</f>
        <v>0.1464</v>
      </c>
      <c r="T23" s="60">
        <f>MIN($T$6/100*F23,200)</f>
        <v>0.183</v>
      </c>
      <c r="U23" s="60">
        <f>MIN($U$6/100*F23,250)</f>
        <v>0.244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0.00032797884</v>
      </c>
      <c r="AB23" s="139">
        <f>IF(AA23&gt;=0,AA23,"")</f>
        <v>0.00032797884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1.22</v>
      </c>
      <c r="G24" s="74">
        <v>0.07094</v>
      </c>
      <c r="H24" s="63">
        <f>MAX(G24,-0.12*F24)</f>
        <v>0.07094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0.00083826251</v>
      </c>
      <c r="S24" s="60">
        <f>MIN($S$6/100*F24,150)</f>
        <v>0.1464</v>
      </c>
      <c r="T24" s="60">
        <f>MIN($T$6/100*F24,200)</f>
        <v>0.183</v>
      </c>
      <c r="U24" s="60">
        <f>MIN($U$6/100*F24,250)</f>
        <v>0.244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0.00083826251</v>
      </c>
      <c r="AB24" s="139">
        <f>IF(AA24&gt;=0,AA24,"")</f>
        <v>0.00083826251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1.22</v>
      </c>
      <c r="G25" s="74">
        <v>0.06295000000000001</v>
      </c>
      <c r="H25" s="63">
        <f>MAX(G25,-0.12*F25)</f>
        <v>0.06295000000000001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0.0005377975875000001</v>
      </c>
      <c r="S25" s="60">
        <f>MIN($S$6/100*F25,150)</f>
        <v>0.1464</v>
      </c>
      <c r="T25" s="60">
        <f>MIN($T$6/100*F25,200)</f>
        <v>0.183</v>
      </c>
      <c r="U25" s="60">
        <f>MIN($U$6/100*F25,250)</f>
        <v>0.244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0.0005377975875000001</v>
      </c>
      <c r="AB25" s="139">
        <f>IF(AA25&gt;=0,AA25,"")</f>
        <v>0.0005377975875000001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1.19</v>
      </c>
      <c r="G26" s="74">
        <v>0.0401</v>
      </c>
      <c r="H26" s="63">
        <f>MAX(G26,-0.12*F26)</f>
        <v>0.0401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0.000441029825</v>
      </c>
      <c r="S26" s="60">
        <f>MIN($S$6/100*F26,150)</f>
        <v>0.1428</v>
      </c>
      <c r="T26" s="60">
        <f>MIN($T$6/100*F26,200)</f>
        <v>0.1785</v>
      </c>
      <c r="U26" s="60">
        <f>MIN($U$6/100*F26,250)</f>
        <v>0.238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0.000441029825</v>
      </c>
      <c r="AB26" s="139">
        <f>IF(AA26&gt;=0,AA26,"")</f>
        <v>0.000441029825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1.19</v>
      </c>
      <c r="G27" s="74">
        <v>0.04986</v>
      </c>
      <c r="H27" s="63">
        <f>MAX(G27,-0.12*F27)</f>
        <v>0.04986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0.000385156035</v>
      </c>
      <c r="S27" s="60">
        <f>MIN($S$6/100*F27,150)</f>
        <v>0.1428</v>
      </c>
      <c r="T27" s="60">
        <f>MIN($T$6/100*F27,200)</f>
        <v>0.1785</v>
      </c>
      <c r="U27" s="60">
        <f>MIN($U$6/100*F27,250)</f>
        <v>0.238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0.000385156035</v>
      </c>
      <c r="AB27" s="139">
        <f>IF(AA27&gt;=0,AA27,"")</f>
        <v>0.000385156035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1.19</v>
      </c>
      <c r="G28" s="74">
        <v>0.00168</v>
      </c>
      <c r="H28" s="63">
        <f>MAX(G28,-0.12*F28)</f>
        <v>0.00168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2.810094E-5</v>
      </c>
      <c r="S28" s="60">
        <f>MIN($S$6/100*F28,150)</f>
        <v>0.1428</v>
      </c>
      <c r="T28" s="60">
        <f>MIN($T$6/100*F28,200)</f>
        <v>0.1785</v>
      </c>
      <c r="U28" s="60">
        <f>MIN($U$6/100*F28,250)</f>
        <v>0.238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2.810094E-5</v>
      </c>
      <c r="AB28" s="139">
        <f>IF(AA28&gt;=0,AA28,"")</f>
        <v>2.810094E-5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1.19</v>
      </c>
      <c r="G29" s="74">
        <v>0.0024</v>
      </c>
      <c r="H29" s="63">
        <f>MAX(G29,-0.12*F29)</f>
        <v>0.0024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2.63958E-5</v>
      </c>
      <c r="S29" s="60">
        <f>MIN($S$6/100*F29,150)</f>
        <v>0.1428</v>
      </c>
      <c r="T29" s="60">
        <f>MIN($T$6/100*F29,200)</f>
        <v>0.1785</v>
      </c>
      <c r="U29" s="60">
        <f>MIN($U$6/100*F29,250)</f>
        <v>0.238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2.63958E-5</v>
      </c>
      <c r="AB29" s="139">
        <f>IF(AA29&gt;=0,AA29,"")</f>
        <v>2.63958E-5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1.19</v>
      </c>
      <c r="G30" s="74">
        <v>-0.00505</v>
      </c>
      <c r="H30" s="63">
        <f>MAX(G30,-0.12*F30)</f>
        <v>-0.00505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-4.31434125E-5</v>
      </c>
      <c r="S30" s="60">
        <f>MIN($S$6/100*F30,150)</f>
        <v>0.1428</v>
      </c>
      <c r="T30" s="60">
        <f>MIN($T$6/100*F30,200)</f>
        <v>0.1785</v>
      </c>
      <c r="U30" s="60">
        <f>MIN($U$6/100*F30,250)</f>
        <v>0.238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-4.31434125E-5</v>
      </c>
      <c r="AB30" s="139" t="str">
        <f>IF(AA30&gt;=0,AA30,"")</f>
        <v/>
      </c>
      <c r="AC30" s="76">
        <f>IF(AA30&lt;0,AA30,"")</f>
        <v>-4.31434125E-5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1.19</v>
      </c>
      <c r="G31" s="74">
        <v>0.00306</v>
      </c>
      <c r="H31" s="63">
        <f>MAX(G31,-0.12*F31)</f>
        <v>0.00306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1.268064E-5</v>
      </c>
      <c r="S31" s="60">
        <f>MIN($S$6/100*F31,150)</f>
        <v>0.1428</v>
      </c>
      <c r="T31" s="60">
        <f>MIN($T$6/100*F31,200)</f>
        <v>0.1785</v>
      </c>
      <c r="U31" s="60">
        <f>MIN($U$6/100*F31,250)</f>
        <v>0.238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1.268064E-5</v>
      </c>
      <c r="AB31" s="139">
        <f>IF(AA31&gt;=0,AA31,"")</f>
        <v>1.268064E-5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1.19</v>
      </c>
      <c r="G32" s="74">
        <v>0.00313</v>
      </c>
      <c r="H32" s="63">
        <f>MAX(G32,-0.12*F32)</f>
        <v>0.00313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3.18634E-5</v>
      </c>
      <c r="S32" s="60">
        <f>MIN($S$6/100*F32,150)</f>
        <v>0.1428</v>
      </c>
      <c r="T32" s="60">
        <f>MIN($T$6/100*F32,200)</f>
        <v>0.1785</v>
      </c>
      <c r="U32" s="60">
        <f>MIN($U$6/100*F32,250)</f>
        <v>0.238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3.18634E-5</v>
      </c>
      <c r="AB32" s="139">
        <f>IF(AA32&gt;=0,AA32,"")</f>
        <v>3.18634E-5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1.19</v>
      </c>
      <c r="G33" s="74">
        <v>-0.00373</v>
      </c>
      <c r="H33" s="63">
        <f>MAX(G33,-0.12*F33)</f>
        <v>-0.00373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-3.18663225E-5</v>
      </c>
      <c r="S33" s="60">
        <f>MIN($S$6/100*F33,150)</f>
        <v>0.1428</v>
      </c>
      <c r="T33" s="60">
        <f>MIN($T$6/100*F33,200)</f>
        <v>0.1785</v>
      </c>
      <c r="U33" s="60">
        <f>MIN($U$6/100*F33,250)</f>
        <v>0.238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-3.18663225E-5</v>
      </c>
      <c r="AB33" s="139" t="str">
        <f>IF(AA33&gt;=0,AA33,"")</f>
        <v/>
      </c>
      <c r="AC33" s="76">
        <f>IF(AA33&lt;0,AA33,"")</f>
        <v>-3.18663225E-5</v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1.19</v>
      </c>
      <c r="G34" s="74">
        <v>0.00211</v>
      </c>
      <c r="H34" s="63">
        <f>MAX(G34,-0.12*F34)</f>
        <v>0.00211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1.9752765E-5</v>
      </c>
      <c r="S34" s="60">
        <f>MIN($S$6/100*F34,150)</f>
        <v>0.1428</v>
      </c>
      <c r="T34" s="60">
        <f>MIN($T$6/100*F34,200)</f>
        <v>0.1785</v>
      </c>
      <c r="U34" s="60">
        <f>MIN($U$6/100*F34,250)</f>
        <v>0.238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1.9752765E-5</v>
      </c>
      <c r="AB34" s="139">
        <f>IF(AA34&gt;=0,AA34,"")</f>
        <v>1.9752765E-5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1.19</v>
      </c>
      <c r="G35" s="74">
        <v>-0.00895</v>
      </c>
      <c r="H35" s="63">
        <f>MAX(G35,-0.12*F35)</f>
        <v>-0.00895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-6.913651250000001E-5</v>
      </c>
      <c r="S35" s="60">
        <f>MIN($S$6/100*F35,150)</f>
        <v>0.1428</v>
      </c>
      <c r="T35" s="60">
        <f>MIN($T$6/100*F35,200)</f>
        <v>0.1785</v>
      </c>
      <c r="U35" s="60">
        <f>MIN($U$6/100*F35,250)</f>
        <v>0.238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-6.913651250000001E-5</v>
      </c>
      <c r="AB35" s="139" t="str">
        <f>IF(AA35&gt;=0,AA35,"")</f>
        <v/>
      </c>
      <c r="AC35" s="76">
        <f>IF(AA35&lt;0,AA35,"")</f>
        <v>-6.913651250000001E-5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1.17</v>
      </c>
      <c r="G36" s="74">
        <v>-0.01203</v>
      </c>
      <c r="H36" s="63">
        <f>MAX(G36,-0.12*F36)</f>
        <v>-0.01203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-3.3232875E-5</v>
      </c>
      <c r="S36" s="60">
        <f>MIN($S$6/100*F36,150)</f>
        <v>0.1404</v>
      </c>
      <c r="T36" s="60">
        <f>MIN($T$6/100*F36,200)</f>
        <v>0.1755</v>
      </c>
      <c r="U36" s="60">
        <f>MIN($U$6/100*F36,250)</f>
        <v>0.234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-3.3232875E-5</v>
      </c>
      <c r="AB36" s="139" t="str">
        <f>IF(AA36&gt;=0,AA36,"")</f>
        <v/>
      </c>
      <c r="AC36" s="76">
        <f>IF(AA36&lt;0,AA36,"")</f>
        <v>-3.3232875E-5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1.17</v>
      </c>
      <c r="G37" s="74">
        <v>-0.01941</v>
      </c>
      <c r="H37" s="63">
        <f>MAX(G37,-0.12*F37)</f>
        <v>-0.01941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-5.362012499999999E-5</v>
      </c>
      <c r="S37" s="60">
        <f>MIN($S$6/100*F37,150)</f>
        <v>0.1404</v>
      </c>
      <c r="T37" s="60">
        <f>MIN($T$6/100*F37,200)</f>
        <v>0.1755</v>
      </c>
      <c r="U37" s="60">
        <f>MIN($U$6/100*F37,250)</f>
        <v>0.234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-5.362012499999999E-5</v>
      </c>
      <c r="AB37" s="139" t="str">
        <f>IF(AA37&gt;=0,AA37,"")</f>
        <v/>
      </c>
      <c r="AC37" s="76">
        <f>IF(AA37&lt;0,AA37,"")</f>
        <v>-5.362012499999999E-5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1.17</v>
      </c>
      <c r="G38" s="74">
        <v>-0.28474</v>
      </c>
      <c r="H38" s="63">
        <f>MAX(G38,-0.12*F38)</f>
        <v>-0.1404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-0.000387855</v>
      </c>
      <c r="S38" s="60">
        <f>MIN($S$6/100*F38,150)</f>
        <v>0.1404</v>
      </c>
      <c r="T38" s="60">
        <f>MIN($T$6/100*F38,200)</f>
        <v>0.1755</v>
      </c>
      <c r="U38" s="60">
        <f>MIN($U$6/100*F38,250)</f>
        <v>0.234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-0.000387855</v>
      </c>
      <c r="AB38" s="139" t="str">
        <f>IF(AA38&gt;=0,AA38,"")</f>
        <v/>
      </c>
      <c r="AC38" s="76">
        <f>IF(AA38&lt;0,AA38,"")</f>
        <v>-0.000387855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1.45</v>
      </c>
      <c r="G39" s="74">
        <v>0.008200000000000001</v>
      </c>
      <c r="H39" s="63">
        <f>MAX(G39,-0.12*F39)</f>
        <v>0.008200000000000001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3.39808E-5</v>
      </c>
      <c r="S39" s="60">
        <f>MIN($S$6/100*F39,150)</f>
        <v>0.174</v>
      </c>
      <c r="T39" s="60">
        <f>MIN($T$6/100*F39,200)</f>
        <v>0.2175</v>
      </c>
      <c r="U39" s="60">
        <f>MIN($U$6/100*F39,250)</f>
        <v>0.29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3.39808E-5</v>
      </c>
      <c r="AB39" s="139">
        <f>IF(AA39&gt;=0,AA39,"")</f>
        <v>3.39808E-5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1.45</v>
      </c>
      <c r="G40" s="74">
        <v>0.00475</v>
      </c>
      <c r="H40" s="63">
        <f>MAX(G40,-0.12*F40)</f>
        <v>0.00475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4.8355E-5</v>
      </c>
      <c r="S40" s="60">
        <f>MIN($S$6/100*F40,150)</f>
        <v>0.174</v>
      </c>
      <c r="T40" s="60">
        <f>MIN($T$6/100*F40,200)</f>
        <v>0.2175</v>
      </c>
      <c r="U40" s="60">
        <f>MIN($U$6/100*F40,250)</f>
        <v>0.29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4.8355E-5</v>
      </c>
      <c r="AB40" s="139">
        <f>IF(AA40&gt;=0,AA40,"")</f>
        <v>4.8355E-5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1.45</v>
      </c>
      <c r="G41" s="74">
        <v>-0.74513</v>
      </c>
      <c r="H41" s="63">
        <f>MAX(G41,-0.12*F41)</f>
        <v>-0.174</v>
      </c>
      <c r="I41" s="63">
        <f>IF(ABS(F41)&lt;=10,0.5,IF(ABS(F41)&lt;=25,1,IF(ABS(F41)&lt;=100,2,10)))</f>
        <v>0.5</v>
      </c>
      <c r="J41" s="64">
        <f>IF(G41&lt;-I41,1,0)</f>
        <v>1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-0.0019136955</v>
      </c>
      <c r="S41" s="60">
        <f>MIN($S$6/100*F41,150)</f>
        <v>0.174</v>
      </c>
      <c r="T41" s="60">
        <f>MIN($T$6/100*F41,200)</f>
        <v>0.2175</v>
      </c>
      <c r="U41" s="60">
        <f>MIN($U$6/100*F41,250)</f>
        <v>0.29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-0.0019136955</v>
      </c>
      <c r="AB41" s="139" t="str">
        <f>IF(AA41&gt;=0,AA41,"")</f>
        <v/>
      </c>
      <c r="AC41" s="76">
        <f>IF(AA41&lt;0,AA41,"")</f>
        <v>-0.0019136955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0</v>
      </c>
      <c r="G42" s="74">
        <v>0.02471</v>
      </c>
      <c r="H42" s="63">
        <f>MAX(G42,-0.12*F42)</f>
        <v>0.02471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0.00010239824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0.00010239824</v>
      </c>
      <c r="Z42" s="67">
        <f>IF(AND(C42&gt;=50.1,G42&lt;0),($A$2)*ABS(G42)/40000,0)</f>
        <v>0</v>
      </c>
      <c r="AA42" s="67">
        <f>R42+Y42+Z42</f>
        <v>0.00020479648</v>
      </c>
      <c r="AB42" s="139">
        <f>IF(AA42&gt;=0,AA42,"")</f>
        <v>0.00020479648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0</v>
      </c>
      <c r="G43" s="74">
        <v>0.01897</v>
      </c>
      <c r="H43" s="63">
        <f>MAX(G43,-0.12*F43)</f>
        <v>0.01897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5.2404625E-5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5.2404625E-5</v>
      </c>
      <c r="Z43" s="67">
        <f>IF(AND(C43&gt;=50.1,G43&lt;0),($A$2)*ABS(G43)/40000,0)</f>
        <v>0</v>
      </c>
      <c r="AA43" s="67">
        <f>R43+Y43+Z43</f>
        <v>0.00010480925</v>
      </c>
      <c r="AB43" s="139">
        <f>IF(AA43&gt;=0,AA43,"")</f>
        <v>0.00010480925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0</v>
      </c>
      <c r="G44" s="74">
        <v>0.00446</v>
      </c>
      <c r="H44" s="63">
        <f>MAX(G44,-0.12*F44)</f>
        <v>0.00446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3.080299E-5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3.080299E-5</v>
      </c>
      <c r="Z44" s="67">
        <f>IF(AND(C44&gt;=50.1,G44&lt;0),($A$2)*ABS(G44)/40000,0)</f>
        <v>0</v>
      </c>
      <c r="AA44" s="67">
        <f>R44+Y44+Z44</f>
        <v>6.160598E-5</v>
      </c>
      <c r="AB44" s="139">
        <f>IF(AA44&gt;=0,AA44,"")</f>
        <v>6.160598E-5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0</v>
      </c>
      <c r="G45" s="74">
        <v>0.00148</v>
      </c>
      <c r="H45" s="63">
        <f>MAX(G45,-0.12*F45)</f>
        <v>0.00148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6.133119999999999E-6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6.133119999999999E-6</v>
      </c>
      <c r="Z45" s="67">
        <f>IF(AND(C45&gt;=50.1,G45&lt;0),($A$2)*ABS(G45)/40000,0)</f>
        <v>0</v>
      </c>
      <c r="AA45" s="67">
        <f>R45+Y45+Z45</f>
        <v>1.226624E-5</v>
      </c>
      <c r="AB45" s="139">
        <f>IF(AA45&gt;=0,AA45,"")</f>
        <v>1.226624E-5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0</v>
      </c>
      <c r="G46" s="74">
        <v>0.0021</v>
      </c>
      <c r="H46" s="63">
        <f>MAX(G46,-0.12*F46)</f>
        <v>0.0021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1.1603025E-5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1.1603025E-5</v>
      </c>
      <c r="Z46" s="67">
        <f>IF(AND(C46&gt;=50.1,G46&lt;0),($A$2)*ABS(G46)/40000,0)</f>
        <v>0</v>
      </c>
      <c r="AA46" s="67">
        <f>R46+Y46+Z46</f>
        <v>2.320605E-5</v>
      </c>
      <c r="AB46" s="139">
        <f>IF(AA46&gt;=0,AA46,"")</f>
        <v>2.320605E-5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0</v>
      </c>
      <c r="G91" s="74">
        <v>0.00076</v>
      </c>
      <c r="H91" s="63">
        <f>MAX(G91,-0.12*F91)</f>
        <v>0.00076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5.87081E-6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5.87081E-6</v>
      </c>
      <c r="Z91" s="67">
        <f>IF(AND(C91&gt;=50.1,G91&lt;0),($A$2)*ABS(G91)/40000,0)</f>
        <v>0</v>
      </c>
      <c r="AA91" s="67">
        <f>R91+Y91+Z91</f>
        <v>1.174162E-5</v>
      </c>
      <c r="AB91" s="139">
        <f>IF(AA91&gt;=0,AA91,"")</f>
        <v>1.174162E-5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0</v>
      </c>
      <c r="G92" s="74">
        <v>0.00076</v>
      </c>
      <c r="H92" s="63">
        <f>MAX(G92,-0.12*F92)</f>
        <v>0.00076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7.7368E-6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7.7368E-6</v>
      </c>
      <c r="Z92" s="67">
        <f>IF(AND(C92&gt;=50.1,G92&lt;0),($A$2)*ABS(G92)/40000,0)</f>
        <v>0</v>
      </c>
      <c r="AA92" s="67">
        <f>R92+Y92+Z92</f>
        <v>1.54736E-5</v>
      </c>
      <c r="AB92" s="139">
        <f>IF(AA92&gt;=0,AA92,"")</f>
        <v>1.54736E-5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0</v>
      </c>
      <c r="G95" s="74">
        <v>0.0023</v>
      </c>
      <c r="H95" s="63">
        <f>MAX(G95,-0.12*F95)</f>
        <v>0.0023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9.531199999999999E-6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9.531199999999999E-6</v>
      </c>
      <c r="Z95" s="67">
        <f>IF(AND(C95&gt;=50.1,G95&lt;0),($A$2)*ABS(G95)/40000,0)</f>
        <v>0</v>
      </c>
      <c r="AA95" s="67">
        <f>R95+Y95+Z95</f>
        <v>1.90624E-5</v>
      </c>
      <c r="AB95" s="139">
        <f>IF(AA95&gt;=0,AA95,"")</f>
        <v>1.90624E-5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0</v>
      </c>
      <c r="G96" s="74">
        <v>0.01758</v>
      </c>
      <c r="H96" s="63">
        <f>MAX(G96,-0.12*F96)</f>
        <v>0.01758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0.00020773407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0.00020773407</v>
      </c>
      <c r="Z96" s="67">
        <f>IF(AND(C96&gt;=50.1,G96&lt;0),($A$2)*ABS(G96)/40000,0)</f>
        <v>0</v>
      </c>
      <c r="AA96" s="67">
        <f>R96+Y96+Z96</f>
        <v>0.0004154681399999999</v>
      </c>
      <c r="AB96" s="139">
        <f>IF(AA96&gt;=0,AA96,"")</f>
        <v>0.0004154681399999999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0</v>
      </c>
      <c r="G97" s="74">
        <v>0.01977</v>
      </c>
      <c r="H97" s="63">
        <f>MAX(G97,-0.12*F97)</f>
        <v>0.01977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0.000136541505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0.000136541505</v>
      </c>
      <c r="Z97" s="67">
        <f>IF(AND(C97&gt;=50.1,G97&lt;0),($A$2)*ABS(G97)/40000,0)</f>
        <v>0</v>
      </c>
      <c r="AA97" s="67">
        <f>R97+Y97+Z97</f>
        <v>0.00027308301</v>
      </c>
      <c r="AB97" s="139">
        <f>IF(AA97&gt;=0,AA97,"")</f>
        <v>0.00027308301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0</v>
      </c>
      <c r="G98" s="74">
        <v>0.01606</v>
      </c>
      <c r="H98" s="63">
        <f>MAX(G98,-0.12*F98)</f>
        <v>0.01606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0.00011091839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0.00011091839</v>
      </c>
      <c r="Z98" s="67">
        <f>IF(AND(C98&gt;=50.1,G98&lt;0),($A$2)*ABS(G98)/40000,0)</f>
        <v>0</v>
      </c>
      <c r="AA98" s="67">
        <f>R98+Y98+Z98</f>
        <v>0.00022183678</v>
      </c>
      <c r="AB98" s="139">
        <f>IF(AA98&gt;=0,AA98,"")</f>
        <v>0.00022183678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0</v>
      </c>
      <c r="G99" s="74">
        <v>0.01799</v>
      </c>
      <c r="H99" s="63">
        <f>MAX(G99,-0.12*F99)</f>
        <v>0.01799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0.000168413385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0.000168413385</v>
      </c>
      <c r="Z99" s="67">
        <f>IF(AND(C99&gt;=50.1,G99&lt;0),($A$2)*ABS(G99)/40000,0)</f>
        <v>0</v>
      </c>
      <c r="AA99" s="67">
        <f>R99+Y99+Z99</f>
        <v>0.00033682677</v>
      </c>
      <c r="AB99" s="139">
        <f>IF(AA99&gt;=0,AA99,"")</f>
        <v>0.00033682677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0</v>
      </c>
      <c r="G100" s="74">
        <v>0.00971</v>
      </c>
      <c r="H100" s="63">
        <f>MAX(G100,-0.12*F100)</f>
        <v>0.00971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0.0001067930075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0.0001067930075</v>
      </c>
      <c r="Z100" s="67">
        <f>IF(AND(C100&gt;=50.1,G100&lt;0),($A$2)*ABS(G100)/40000,0)</f>
        <v>0</v>
      </c>
      <c r="AA100" s="67">
        <f>R100+Y100+Z100</f>
        <v>0.000213586015</v>
      </c>
      <c r="AB100" s="139">
        <f>IF(AA100&gt;=0,AA100,"")</f>
        <v>0.000213586015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0</v>
      </c>
      <c r="G101" s="74">
        <v>0.00513</v>
      </c>
      <c r="H101" s="63">
        <f>MAX(G101,-0.12*F101)</f>
        <v>0.00513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6.481755E-5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6.481755E-5</v>
      </c>
      <c r="Z101" s="67">
        <f>IF(AND(C101&gt;=50.1,G101&lt;0),($A$2)*ABS(G101)/40000,0)</f>
        <v>0</v>
      </c>
      <c r="AA101" s="67">
        <f>R101+Y101+Z101</f>
        <v>0.0001296351</v>
      </c>
      <c r="AB101" s="139">
        <f>IF(AA101&gt;=0,AA101,"")</f>
        <v>0.0001296351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0</v>
      </c>
      <c r="G102" s="74">
        <v>0.01342</v>
      </c>
      <c r="H102" s="63">
        <f>MAX(G102,-0.12*F102)</f>
        <v>0.01342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0.000114650415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0.000114650415</v>
      </c>
      <c r="Z102" s="67">
        <f>IF(AND(C102&gt;=50.1,G102&lt;0),($A$2)*ABS(G102)/40000,0)</f>
        <v>0</v>
      </c>
      <c r="AA102" s="67">
        <f>R102+Y102+Z102</f>
        <v>0.00022930083</v>
      </c>
      <c r="AB102" s="139">
        <f>IF(AA102&gt;=0,AA102,"")</f>
        <v>0.00022930083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0</v>
      </c>
      <c r="G103" s="100">
        <v>-0.00508</v>
      </c>
      <c r="H103" s="101">
        <f>MAX(G103,-0.12*F103)</f>
        <v>-0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-0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0.4304166666666668</v>
      </c>
      <c r="G104" s="112">
        <f>SUM(G8:G103)/4</f>
        <v>-0.06777500000000004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0.002397003155000001</v>
      </c>
      <c r="S104" s="113"/>
      <c r="T104" s="113"/>
      <c r="U104" s="113"/>
      <c r="V104" s="113"/>
      <c r="W104" s="113"/>
      <c r="X104" s="113"/>
      <c r="Y104" s="114">
        <f>SUM(Y8:Y103)</f>
        <v>0.0011363491325</v>
      </c>
      <c r="Z104" s="114">
        <f>SUM(Z8:Z103)</f>
        <v>0</v>
      </c>
      <c r="AA104" s="115">
        <f>SUM(AA8:AA103)</f>
        <v>0.0035333522875</v>
      </c>
      <c r="AB104" s="116">
        <f>SUM(AB8:AB103)</f>
        <v>0.006356852872500001</v>
      </c>
      <c r="AC104" s="117">
        <f>SUM(AC8:AC103)</f>
        <v>-0.002823500585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0.0035333522875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0.0487186975785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1.06</v>
      </c>
      <c r="G8" s="62">
        <v>-0.0949</v>
      </c>
      <c r="H8" s="63">
        <f>MAX(G8,-0.12*F8)</f>
        <v>-0.0949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-0.0013417911</v>
      </c>
      <c r="S8" s="60">
        <f>MIN($S$6/100*F8,150)</f>
        <v>0.1272</v>
      </c>
      <c r="T8" s="60">
        <f>MIN($T$6/100*F8,200)</f>
        <v>0.159</v>
      </c>
      <c r="U8" s="60">
        <f>MIN($U$6/100*F8,250)</f>
        <v>0.212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-0.0013417911</v>
      </c>
      <c r="AB8" s="64" t="str">
        <f>IF(AA8&gt;=0,AA8,"")</f>
        <v/>
      </c>
      <c r="AC8" s="68">
        <f>IF(AA8&lt;0,AA8,"")</f>
        <v>-0.0013417911</v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1.06</v>
      </c>
      <c r="G9" s="74">
        <v>-0.0109</v>
      </c>
      <c r="H9" s="63">
        <f>MAX(G9,-0.12*F9)</f>
        <v>-0.0109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-8.110689999999999E-5</v>
      </c>
      <c r="S9" s="60">
        <f>MIN($S$6/100*F9,150)</f>
        <v>0.1272</v>
      </c>
      <c r="T9" s="60">
        <f>MIN($T$6/100*F9,200)</f>
        <v>0.159</v>
      </c>
      <c r="U9" s="60">
        <f>MIN($U$6/100*F9,250)</f>
        <v>0.212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-8.110689999999999E-5</v>
      </c>
      <c r="AB9" s="139" t="str">
        <f>IF(AA9&gt;=0,AA9,"")</f>
        <v/>
      </c>
      <c r="AC9" s="76">
        <f>IF(AA9&lt;0,AA9,"")</f>
        <v>-8.110689999999999E-5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1.06</v>
      </c>
      <c r="G10" s="74">
        <v>0.01992</v>
      </c>
      <c r="H10" s="63">
        <f>MAX(G10,-0.12*F10)</f>
        <v>0.01992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0.0001315467</v>
      </c>
      <c r="S10" s="60">
        <f>MIN($S$6/100*F10,150)</f>
        <v>0.1272</v>
      </c>
      <c r="T10" s="60">
        <f>MIN($T$6/100*F10,200)</f>
        <v>0.159</v>
      </c>
      <c r="U10" s="60">
        <f>MIN($U$6/100*F10,250)</f>
        <v>0.212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0.0001315467</v>
      </c>
      <c r="AB10" s="139">
        <f>IF(AA10&gt;=0,AA10,"")</f>
        <v>0.0001315467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1.06</v>
      </c>
      <c r="G11" s="74">
        <v>-0.00358</v>
      </c>
      <c r="H11" s="63">
        <f>MAX(G11,-0.12*F11)</f>
        <v>-0.00358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-9.456569999999998E-6</v>
      </c>
      <c r="S11" s="60">
        <f>MIN($S$6/100*F11,150)</f>
        <v>0.1272</v>
      </c>
      <c r="T11" s="60">
        <f>MIN($T$6/100*F11,200)</f>
        <v>0.159</v>
      </c>
      <c r="U11" s="60">
        <f>MIN($U$6/100*F11,250)</f>
        <v>0.212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-9.456569999999998E-6</v>
      </c>
      <c r="AB11" s="139" t="str">
        <f>IF(AA11&gt;=0,AA11,"")</f>
        <v/>
      </c>
      <c r="AC11" s="76">
        <f>IF(AA11&lt;0,AA11,"")</f>
        <v>-9.456569999999998E-6</v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1.06</v>
      </c>
      <c r="G12" s="74">
        <v>-0.0723</v>
      </c>
      <c r="H12" s="63">
        <f>MAX(G12,-0.12*F12)</f>
        <v>-0.0723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-0.0002864706750000001</v>
      </c>
      <c r="S12" s="60">
        <f>MIN($S$6/100*F12,150)</f>
        <v>0.1272</v>
      </c>
      <c r="T12" s="60">
        <f>MIN($T$6/100*F12,200)</f>
        <v>0.159</v>
      </c>
      <c r="U12" s="60">
        <f>MIN($U$6/100*F12,250)</f>
        <v>0.212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-0.0002864706750000001</v>
      </c>
      <c r="AB12" s="139" t="str">
        <f>IF(AA12&gt;=0,AA12,"")</f>
        <v/>
      </c>
      <c r="AC12" s="76">
        <f>IF(AA12&lt;0,AA12,"")</f>
        <v>-0.0002864706750000001</v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1.06</v>
      </c>
      <c r="G13" s="74">
        <v>-0.1248</v>
      </c>
      <c r="H13" s="63">
        <f>MAX(G13,-0.12*F13)</f>
        <v>-0.1248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-0.0006593183999999999</v>
      </c>
      <c r="S13" s="60">
        <f>MIN($S$6/100*F13,150)</f>
        <v>0.1272</v>
      </c>
      <c r="T13" s="60">
        <f>MIN($T$6/100*F13,200)</f>
        <v>0.159</v>
      </c>
      <c r="U13" s="60">
        <f>MIN($U$6/100*F13,250)</f>
        <v>0.212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-0.0006593183999999999</v>
      </c>
      <c r="AB13" s="139" t="str">
        <f>IF(AA13&gt;=0,AA13,"")</f>
        <v/>
      </c>
      <c r="AC13" s="76">
        <f>IF(AA13&lt;0,AA13,"")</f>
        <v>-0.0006593183999999999</v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1.06</v>
      </c>
      <c r="G14" s="74">
        <v>-0.14286</v>
      </c>
      <c r="H14" s="63">
        <f>MAX(G14,-0.12*F14)</f>
        <v>-0.1272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-0.0014789862</v>
      </c>
      <c r="S14" s="60">
        <f>MIN($S$6/100*F14,150)</f>
        <v>0.1272</v>
      </c>
      <c r="T14" s="60">
        <f>MIN($T$6/100*F14,200)</f>
        <v>0.159</v>
      </c>
      <c r="U14" s="60">
        <f>MIN($U$6/100*F14,250)</f>
        <v>0.212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-0.0014789862</v>
      </c>
      <c r="AB14" s="139" t="str">
        <f>IF(AA14&gt;=0,AA14,"")</f>
        <v/>
      </c>
      <c r="AC14" s="76">
        <f>IF(AA14&lt;0,AA14,"")</f>
        <v>-0.0014789862</v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1.06</v>
      </c>
      <c r="G15" s="74">
        <v>-0.14411</v>
      </c>
      <c r="H15" s="63">
        <f>MAX(G15,-0.12*F15)</f>
        <v>-0.1272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-0.0010529934</v>
      </c>
      <c r="S15" s="60">
        <f>MIN($S$6/100*F15,150)</f>
        <v>0.1272</v>
      </c>
      <c r="T15" s="60">
        <f>MIN($T$6/100*F15,200)</f>
        <v>0.159</v>
      </c>
      <c r="U15" s="60">
        <f>MIN($U$6/100*F15,250)</f>
        <v>0.212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-0.0010529934</v>
      </c>
      <c r="AB15" s="139" t="str">
        <f>IF(AA15&gt;=0,AA15,"")</f>
        <v/>
      </c>
      <c r="AC15" s="76">
        <f>IF(AA15&lt;0,AA15,"")</f>
        <v>-0.0010529934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1.06</v>
      </c>
      <c r="G16" s="74">
        <v>-0.11137</v>
      </c>
      <c r="H16" s="63">
        <f>MAX(G16,-0.12*F16)</f>
        <v>-0.11137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-0.0012949268325</v>
      </c>
      <c r="S16" s="60">
        <f>MIN($S$6/100*F16,150)</f>
        <v>0.1272</v>
      </c>
      <c r="T16" s="60">
        <f>MIN($T$6/100*F16,200)</f>
        <v>0.159</v>
      </c>
      <c r="U16" s="60">
        <f>MIN($U$6/100*F16,250)</f>
        <v>0.212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-0.0012949268325</v>
      </c>
      <c r="AB16" s="139" t="str">
        <f>IF(AA16&gt;=0,AA16,"")</f>
        <v/>
      </c>
      <c r="AC16" s="76">
        <f>IF(AA16&lt;0,AA16,"")</f>
        <v>-0.0012949268325</v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1.06</v>
      </c>
      <c r="G17" s="74">
        <v>-0.11342</v>
      </c>
      <c r="H17" s="63">
        <f>MAX(G17,-0.12*F17)</f>
        <v>-0.11342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-0.001128840905</v>
      </c>
      <c r="S17" s="60">
        <f>MIN($S$6/100*F17,150)</f>
        <v>0.1272</v>
      </c>
      <c r="T17" s="60">
        <f>MIN($T$6/100*F17,200)</f>
        <v>0.159</v>
      </c>
      <c r="U17" s="60">
        <f>MIN($U$6/100*F17,250)</f>
        <v>0.212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-0.001128840905</v>
      </c>
      <c r="AB17" s="139" t="str">
        <f>IF(AA17&gt;=0,AA17,"")</f>
        <v/>
      </c>
      <c r="AC17" s="76">
        <f>IF(AA17&lt;0,AA17,"")</f>
        <v>-0.001128840905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1.09</v>
      </c>
      <c r="G18" s="74">
        <v>-0.08848</v>
      </c>
      <c r="H18" s="63">
        <f>MAX(G18,-0.12*F18)</f>
        <v>-0.08848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-0.0009546992000000001</v>
      </c>
      <c r="S18" s="60">
        <f>MIN($S$6/100*F18,150)</f>
        <v>0.1308</v>
      </c>
      <c r="T18" s="60">
        <f>MIN($T$6/100*F18,200)</f>
        <v>0.1635</v>
      </c>
      <c r="U18" s="60">
        <f>MIN($U$6/100*F18,250)</f>
        <v>0.218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-0.0009546992000000001</v>
      </c>
      <c r="AB18" s="139" t="str">
        <f>IF(AA18&gt;=0,AA18,"")</f>
        <v/>
      </c>
      <c r="AC18" s="76">
        <f>IF(AA18&lt;0,AA18,"")</f>
        <v>-0.0009546992000000001</v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1.09</v>
      </c>
      <c r="G19" s="74">
        <v>-0.07466</v>
      </c>
      <c r="H19" s="63">
        <f>MAX(G19,-0.12*F19)</f>
        <v>-0.07466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-0.001180654575</v>
      </c>
      <c r="S19" s="60">
        <f>MIN($S$6/100*F19,150)</f>
        <v>0.1308</v>
      </c>
      <c r="T19" s="60">
        <f>MIN($T$6/100*F19,200)</f>
        <v>0.1635</v>
      </c>
      <c r="U19" s="60">
        <f>MIN($U$6/100*F19,250)</f>
        <v>0.218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-0.001180654575</v>
      </c>
      <c r="AB19" s="139" t="str">
        <f>IF(AA19&gt;=0,AA19,"")</f>
        <v/>
      </c>
      <c r="AC19" s="76">
        <f>IF(AA19&lt;0,AA19,"")</f>
        <v>-0.001180654575</v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1.09</v>
      </c>
      <c r="G20" s="74">
        <v>-0.08182</v>
      </c>
      <c r="H20" s="63">
        <f>MAX(G20,-0.12*F20)</f>
        <v>-0.08182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-0.0008828378000000001</v>
      </c>
      <c r="S20" s="60">
        <f>MIN($S$6/100*F20,150)</f>
        <v>0.1308</v>
      </c>
      <c r="T20" s="60">
        <f>MIN($T$6/100*F20,200)</f>
        <v>0.1635</v>
      </c>
      <c r="U20" s="60">
        <f>MIN($U$6/100*F20,250)</f>
        <v>0.218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-0.0008828378000000001</v>
      </c>
      <c r="AB20" s="139" t="str">
        <f>IF(AA20&gt;=0,AA20,"")</f>
        <v/>
      </c>
      <c r="AC20" s="76">
        <f>IF(AA20&lt;0,AA20,"")</f>
        <v>-0.0008828378000000001</v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1.09</v>
      </c>
      <c r="G21" s="74">
        <v>-0.01379</v>
      </c>
      <c r="H21" s="63">
        <f>MAX(G21,-0.12*F21)</f>
        <v>-0.01379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-0.0001487941</v>
      </c>
      <c r="S21" s="60">
        <f>MIN($S$6/100*F21,150)</f>
        <v>0.1308</v>
      </c>
      <c r="T21" s="60">
        <f>MIN($T$6/100*F21,200)</f>
        <v>0.1635</v>
      </c>
      <c r="U21" s="60">
        <f>MIN($U$6/100*F21,250)</f>
        <v>0.218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-0.0001487941</v>
      </c>
      <c r="AB21" s="139" t="str">
        <f>IF(AA21&gt;=0,AA21,"")</f>
        <v/>
      </c>
      <c r="AC21" s="76">
        <f>IF(AA21&lt;0,AA21,"")</f>
        <v>-0.0001487941</v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1.09</v>
      </c>
      <c r="G22" s="74">
        <v>-0.0355</v>
      </c>
      <c r="H22" s="63">
        <f>MAX(G22,-0.12*F22)</f>
        <v>-0.0355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-0.0005613881249999999</v>
      </c>
      <c r="S22" s="60">
        <f>MIN($S$6/100*F22,150)</f>
        <v>0.1308</v>
      </c>
      <c r="T22" s="60">
        <f>MIN($T$6/100*F22,200)</f>
        <v>0.1635</v>
      </c>
      <c r="U22" s="60">
        <f>MIN($U$6/100*F22,250)</f>
        <v>0.218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-0.0005613881249999999</v>
      </c>
      <c r="AB22" s="139" t="str">
        <f>IF(AA22&gt;=0,AA22,"")</f>
        <v/>
      </c>
      <c r="AC22" s="76">
        <f>IF(AA22&lt;0,AA22,"")</f>
        <v>-0.0005613881249999999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1.17</v>
      </c>
      <c r="G23" s="74">
        <v>-0.01009</v>
      </c>
      <c r="H23" s="63">
        <f>MAX(G23,-0.12*F23)</f>
        <v>-0.01009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-0.000125766805</v>
      </c>
      <c r="S23" s="60">
        <f>MIN($S$6/100*F23,150)</f>
        <v>0.1404</v>
      </c>
      <c r="T23" s="60">
        <f>MIN($T$6/100*F23,200)</f>
        <v>0.1755</v>
      </c>
      <c r="U23" s="60">
        <f>MIN($U$6/100*F23,250)</f>
        <v>0.234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-0.000125766805</v>
      </c>
      <c r="AB23" s="139" t="str">
        <f>IF(AA23&gt;=0,AA23,"")</f>
        <v/>
      </c>
      <c r="AC23" s="76">
        <f>IF(AA23&lt;0,AA23,"")</f>
        <v>-0.000125766805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1.17</v>
      </c>
      <c r="G24" s="74">
        <v>-0.01956</v>
      </c>
      <c r="H24" s="63">
        <f>MAX(G24,-0.12*F24)</f>
        <v>-0.01956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-0.00026018223</v>
      </c>
      <c r="S24" s="60">
        <f>MIN($S$6/100*F24,150)</f>
        <v>0.1404</v>
      </c>
      <c r="T24" s="60">
        <f>MIN($T$6/100*F24,200)</f>
        <v>0.1755</v>
      </c>
      <c r="U24" s="60">
        <f>MIN($U$6/100*F24,250)</f>
        <v>0.234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-0.00026018223</v>
      </c>
      <c r="AB24" s="139" t="str">
        <f>IF(AA24&gt;=0,AA24,"")</f>
        <v/>
      </c>
      <c r="AC24" s="76">
        <f>IF(AA24&lt;0,AA24,"")</f>
        <v>-0.00026018223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1.17</v>
      </c>
      <c r="G25" s="74">
        <v>-0.01987</v>
      </c>
      <c r="H25" s="63">
        <f>MAX(G25,-0.12*F25)</f>
        <v>-0.01987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-7.872990749999999E-5</v>
      </c>
      <c r="S25" s="60">
        <f>MIN($S$6/100*F25,150)</f>
        <v>0.1404</v>
      </c>
      <c r="T25" s="60">
        <f>MIN($T$6/100*F25,200)</f>
        <v>0.1755</v>
      </c>
      <c r="U25" s="60">
        <f>MIN($U$6/100*F25,250)</f>
        <v>0.234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-7.872990749999999E-5</v>
      </c>
      <c r="AB25" s="139" t="str">
        <f>IF(AA25&gt;=0,AA25,"")</f>
        <v/>
      </c>
      <c r="AC25" s="76">
        <f>IF(AA25&lt;0,AA25,"")</f>
        <v>-7.872990749999999E-5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1.19</v>
      </c>
      <c r="G26" s="74">
        <v>0.05014</v>
      </c>
      <c r="H26" s="63">
        <f>MAX(G26,-0.12*F26)</f>
        <v>0.05014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6.6222405E-5</v>
      </c>
      <c r="S26" s="60">
        <f>MIN($S$6/100*F26,150)</f>
        <v>0.1428</v>
      </c>
      <c r="T26" s="60">
        <f>MIN($T$6/100*F26,200)</f>
        <v>0.1785</v>
      </c>
      <c r="U26" s="60">
        <f>MIN($U$6/100*F26,250)</f>
        <v>0.238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6.6222405E-5</v>
      </c>
      <c r="AB26" s="139">
        <f>IF(AA26&gt;=0,AA26,"")</f>
        <v>6.6222405E-5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1.19</v>
      </c>
      <c r="G27" s="74">
        <v>0.02795</v>
      </c>
      <c r="H27" s="63">
        <f>MAX(G27,-0.12*F27)</f>
        <v>0.02795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0.00014765985</v>
      </c>
      <c r="S27" s="60">
        <f>MIN($S$6/100*F27,150)</f>
        <v>0.1428</v>
      </c>
      <c r="T27" s="60">
        <f>MIN($T$6/100*F27,200)</f>
        <v>0.1785</v>
      </c>
      <c r="U27" s="60">
        <f>MIN($U$6/100*F27,250)</f>
        <v>0.238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0.00014765985</v>
      </c>
      <c r="AB27" s="139">
        <f>IF(AA27&gt;=0,AA27,"")</f>
        <v>0.00014765985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1.19</v>
      </c>
      <c r="G28" s="74">
        <v>0.03608</v>
      </c>
      <c r="H28" s="63">
        <f>MAX(G28,-0.12*F28)</f>
        <v>0.03608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0.00026847128</v>
      </c>
      <c r="S28" s="60">
        <f>MIN($S$6/100*F28,150)</f>
        <v>0.1428</v>
      </c>
      <c r="T28" s="60">
        <f>MIN($T$6/100*F28,200)</f>
        <v>0.1785</v>
      </c>
      <c r="U28" s="60">
        <f>MIN($U$6/100*F28,250)</f>
        <v>0.238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0.00026847128</v>
      </c>
      <c r="AB28" s="139">
        <f>IF(AA28&gt;=0,AA28,"")</f>
        <v>0.00026847128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1.19</v>
      </c>
      <c r="G29" s="74">
        <v>0.02272</v>
      </c>
      <c r="H29" s="63">
        <f>MAX(G29,-0.12*F29)</f>
        <v>0.02272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0.00012002976</v>
      </c>
      <c r="S29" s="60">
        <f>MIN($S$6/100*F29,150)</f>
        <v>0.1428</v>
      </c>
      <c r="T29" s="60">
        <f>MIN($T$6/100*F29,200)</f>
        <v>0.1785</v>
      </c>
      <c r="U29" s="60">
        <f>MIN($U$6/100*F29,250)</f>
        <v>0.238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0.00012002976</v>
      </c>
      <c r="AB29" s="139">
        <f>IF(AA29&gt;=0,AA29,"")</f>
        <v>0.00012002976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1.19</v>
      </c>
      <c r="G30" s="74">
        <v>0.02305</v>
      </c>
      <c r="H30" s="63">
        <f>MAX(G30,-0.12*F30)</f>
        <v>0.02305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6.0886575E-5</v>
      </c>
      <c r="S30" s="60">
        <f>MIN($S$6/100*F30,150)</f>
        <v>0.1428</v>
      </c>
      <c r="T30" s="60">
        <f>MIN($T$6/100*F30,200)</f>
        <v>0.1785</v>
      </c>
      <c r="U30" s="60">
        <f>MIN($U$6/100*F30,250)</f>
        <v>0.238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6.0886575E-5</v>
      </c>
      <c r="AB30" s="139">
        <f>IF(AA30&gt;=0,AA30,"")</f>
        <v>6.0886575E-5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1.19</v>
      </c>
      <c r="G31" s="74">
        <v>0.03423</v>
      </c>
      <c r="H31" s="63">
        <f>MAX(G31,-0.12*F31)</f>
        <v>0.03423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0.0001356278175</v>
      </c>
      <c r="S31" s="60">
        <f>MIN($S$6/100*F31,150)</f>
        <v>0.1428</v>
      </c>
      <c r="T31" s="60">
        <f>MIN($T$6/100*F31,200)</f>
        <v>0.1785</v>
      </c>
      <c r="U31" s="60">
        <f>MIN($U$6/100*F31,250)</f>
        <v>0.238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0.0001356278175</v>
      </c>
      <c r="AB31" s="139">
        <f>IF(AA31&gt;=0,AA31,"")</f>
        <v>0.0001356278175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1.19</v>
      </c>
      <c r="G32" s="74">
        <v>0.02506</v>
      </c>
      <c r="H32" s="63">
        <f>MAX(G32,-0.12*F32)</f>
        <v>0.02506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0.00013239198</v>
      </c>
      <c r="S32" s="60">
        <f>MIN($S$6/100*F32,150)</f>
        <v>0.1428</v>
      </c>
      <c r="T32" s="60">
        <f>MIN($T$6/100*F32,200)</f>
        <v>0.1785</v>
      </c>
      <c r="U32" s="60">
        <f>MIN($U$6/100*F32,250)</f>
        <v>0.238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0.00013239198</v>
      </c>
      <c r="AB32" s="139">
        <f>IF(AA32&gt;=0,AA32,"")</f>
        <v>0.00013239198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1.19</v>
      </c>
      <c r="G33" s="74">
        <v>0.19657</v>
      </c>
      <c r="H33" s="63">
        <f>MAX(G33,-0.12*F33)</f>
        <v>0.19657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0.000519239655</v>
      </c>
      <c r="S33" s="60">
        <f>MIN($S$6/100*F33,150)</f>
        <v>0.1428</v>
      </c>
      <c r="T33" s="60">
        <f>MIN($T$6/100*F33,200)</f>
        <v>0.1785</v>
      </c>
      <c r="U33" s="60">
        <f>MIN($U$6/100*F33,250)</f>
        <v>0.238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3.795307200000001E-5</v>
      </c>
      <c r="Z33" s="67">
        <f>IF(AND(C33&gt;=50.1,G33&lt;0),($A$2)*ABS(G33)/40000,0)</f>
        <v>0</v>
      </c>
      <c r="AA33" s="67">
        <f>R33+Y33+Z33</f>
        <v>0.000557192727</v>
      </c>
      <c r="AB33" s="139">
        <f>IF(AA33&gt;=0,AA33,"")</f>
        <v>0.000557192727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1.19</v>
      </c>
      <c r="G34" s="74">
        <v>0.13668</v>
      </c>
      <c r="H34" s="63">
        <f>MAX(G34,-0.12*F34)</f>
        <v>0.13668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0.0014747772</v>
      </c>
      <c r="S34" s="60">
        <f>MIN($S$6/100*F34,150)</f>
        <v>0.1428</v>
      </c>
      <c r="T34" s="60">
        <f>MIN($T$6/100*F34,200)</f>
        <v>0.1785</v>
      </c>
      <c r="U34" s="60">
        <f>MIN($U$6/100*F34,250)</f>
        <v>0.238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0.0014747772</v>
      </c>
      <c r="AB34" s="139">
        <f>IF(AA34&gt;=0,AA34,"")</f>
        <v>0.0014747772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1.19</v>
      </c>
      <c r="G35" s="74">
        <v>0.13811</v>
      </c>
      <c r="H35" s="63">
        <f>MAX(G35,-0.12*F35)</f>
        <v>0.13811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0.00102767651</v>
      </c>
      <c r="S35" s="60">
        <f>MIN($S$6/100*F35,150)</f>
        <v>0.1428</v>
      </c>
      <c r="T35" s="60">
        <f>MIN($T$6/100*F35,200)</f>
        <v>0.1785</v>
      </c>
      <c r="U35" s="60">
        <f>MIN($U$6/100*F35,250)</f>
        <v>0.238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0.00102767651</v>
      </c>
      <c r="AB35" s="139">
        <f>IF(AA35&gt;=0,AA35,"")</f>
        <v>0.00102767651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1.17</v>
      </c>
      <c r="G36" s="74">
        <v>0.10822</v>
      </c>
      <c r="H36" s="63">
        <f>MAX(G36,-0.12*F36)</f>
        <v>0.10822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0.00057172626</v>
      </c>
      <c r="S36" s="60">
        <f>MIN($S$6/100*F36,150)</f>
        <v>0.1404</v>
      </c>
      <c r="T36" s="60">
        <f>MIN($T$6/100*F36,200)</f>
        <v>0.1755</v>
      </c>
      <c r="U36" s="60">
        <f>MIN($U$6/100*F36,250)</f>
        <v>0.234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0.00057172626</v>
      </c>
      <c r="AB36" s="139">
        <f>IF(AA36&gt;=0,AA36,"")</f>
        <v>0.00057172626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1.17</v>
      </c>
      <c r="G37" s="74">
        <v>0.09303</v>
      </c>
      <c r="H37" s="63">
        <f>MAX(G37,-0.12*F37)</f>
        <v>0.09303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0.0003686081175000001</v>
      </c>
      <c r="S37" s="60">
        <f>MIN($S$6/100*F37,150)</f>
        <v>0.1404</v>
      </c>
      <c r="T37" s="60">
        <f>MIN($T$6/100*F37,200)</f>
        <v>0.1755</v>
      </c>
      <c r="U37" s="60">
        <f>MIN($U$6/100*F37,250)</f>
        <v>0.234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0.0003686081175000001</v>
      </c>
      <c r="AB37" s="139">
        <f>IF(AA37&gt;=0,AA37,"")</f>
        <v>0.0003686081175000001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1.17</v>
      </c>
      <c r="G38" s="74">
        <v>0.09261999999999999</v>
      </c>
      <c r="H38" s="63">
        <f>MAX(G38,-0.12*F38)</f>
        <v>0.09261999999999999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0.00048931146</v>
      </c>
      <c r="S38" s="60">
        <f>MIN($S$6/100*F38,150)</f>
        <v>0.1404</v>
      </c>
      <c r="T38" s="60">
        <f>MIN($T$6/100*F38,200)</f>
        <v>0.1755</v>
      </c>
      <c r="U38" s="60">
        <f>MIN($U$6/100*F38,250)</f>
        <v>0.234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0.00048931146</v>
      </c>
      <c r="AB38" s="139">
        <f>IF(AA38&gt;=0,AA38,"")</f>
        <v>0.00048931146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1.17</v>
      </c>
      <c r="G39" s="74">
        <v>0.0877</v>
      </c>
      <c r="H39" s="63">
        <f>MAX(G39,-0.12*F39)</f>
        <v>0.0877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0.00023165955</v>
      </c>
      <c r="S39" s="60">
        <f>MIN($S$6/100*F39,150)</f>
        <v>0.1404</v>
      </c>
      <c r="T39" s="60">
        <f>MIN($T$6/100*F39,200)</f>
        <v>0.1755</v>
      </c>
      <c r="U39" s="60">
        <f>MIN($U$6/100*F39,250)</f>
        <v>0.234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0.00023165955</v>
      </c>
      <c r="AB39" s="139">
        <f>IF(AA39&gt;=0,AA39,"")</f>
        <v>0.00023165955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1.17</v>
      </c>
      <c r="G40" s="74">
        <v>0.08198999999999999</v>
      </c>
      <c r="H40" s="63">
        <f>MAX(G40,-0.12*F40)</f>
        <v>0.08198999999999999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0.001021964355</v>
      </c>
      <c r="S40" s="60">
        <f>MIN($S$6/100*F40,150)</f>
        <v>0.1404</v>
      </c>
      <c r="T40" s="60">
        <f>MIN($T$6/100*F40,200)</f>
        <v>0.1755</v>
      </c>
      <c r="U40" s="60">
        <f>MIN($U$6/100*F40,250)</f>
        <v>0.234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0.001021964355</v>
      </c>
      <c r="AB40" s="139">
        <f>IF(AA40&gt;=0,AA40,"")</f>
        <v>0.001021964355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1.17</v>
      </c>
      <c r="G41" s="74">
        <v>0.1008</v>
      </c>
      <c r="H41" s="63">
        <f>MAX(G41,-0.12*F41)</f>
        <v>0.1008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0.0012564216</v>
      </c>
      <c r="S41" s="60">
        <f>MIN($S$6/100*F41,150)</f>
        <v>0.1404</v>
      </c>
      <c r="T41" s="60">
        <f>MIN($T$6/100*F41,200)</f>
        <v>0.1755</v>
      </c>
      <c r="U41" s="60">
        <f>MIN($U$6/100*F41,250)</f>
        <v>0.234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0.0012564216</v>
      </c>
      <c r="AB41" s="139">
        <f>IF(AA41&gt;=0,AA41,"")</f>
        <v>0.0012564216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1.17</v>
      </c>
      <c r="G42" s="74">
        <v>0.09533</v>
      </c>
      <c r="H42" s="63">
        <f>MAX(G42,-0.12*F42)</f>
        <v>0.09533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0.000868980615</v>
      </c>
      <c r="S42" s="60">
        <f>MIN($S$6/100*F42,150)</f>
        <v>0.1404</v>
      </c>
      <c r="T42" s="60">
        <f>MIN($T$6/100*F42,200)</f>
        <v>0.1755</v>
      </c>
      <c r="U42" s="60">
        <f>MIN($U$6/100*F42,250)</f>
        <v>0.234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0.000868980615</v>
      </c>
      <c r="AB42" s="139">
        <f>IF(AA42&gt;=0,AA42,"")</f>
        <v>0.000868980615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1.17</v>
      </c>
      <c r="G43" s="74">
        <v>0.09403</v>
      </c>
      <c r="H43" s="63">
        <f>MAX(G43,-0.12*F43)</f>
        <v>0.09403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0.00069967723</v>
      </c>
      <c r="S43" s="60">
        <f>MIN($S$6/100*F43,150)</f>
        <v>0.1404</v>
      </c>
      <c r="T43" s="60">
        <f>MIN($T$6/100*F43,200)</f>
        <v>0.1755</v>
      </c>
      <c r="U43" s="60">
        <f>MIN($U$6/100*F43,250)</f>
        <v>0.234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0.00069967723</v>
      </c>
      <c r="AB43" s="139">
        <f>IF(AA43&gt;=0,AA43,"")</f>
        <v>0.00069967723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1.17</v>
      </c>
      <c r="G44" s="74">
        <v>0.10279</v>
      </c>
      <c r="H44" s="63">
        <f>MAX(G44,-0.12*F44)</f>
        <v>0.10279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0.0008509213175000001</v>
      </c>
      <c r="S44" s="60">
        <f>MIN($S$6/100*F44,150)</f>
        <v>0.1404</v>
      </c>
      <c r="T44" s="60">
        <f>MIN($T$6/100*F44,200)</f>
        <v>0.1755</v>
      </c>
      <c r="U44" s="60">
        <f>MIN($U$6/100*F44,250)</f>
        <v>0.234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0.0008509213175000001</v>
      </c>
      <c r="AB44" s="139">
        <f>IF(AA44&gt;=0,AA44,"")</f>
        <v>0.0008509213175000001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1.17</v>
      </c>
      <c r="G45" s="74">
        <v>0.09347</v>
      </c>
      <c r="H45" s="63">
        <f>MAX(G45,-0.12*F45)</f>
        <v>0.09347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0.00069551027</v>
      </c>
      <c r="S45" s="60">
        <f>MIN($S$6/100*F45,150)</f>
        <v>0.1404</v>
      </c>
      <c r="T45" s="60">
        <f>MIN($T$6/100*F45,200)</f>
        <v>0.1755</v>
      </c>
      <c r="U45" s="60">
        <f>MIN($U$6/100*F45,250)</f>
        <v>0.234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0.00069551027</v>
      </c>
      <c r="AB45" s="139">
        <f>IF(AA45&gt;=0,AA45,"")</f>
        <v>0.00069551027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1.17</v>
      </c>
      <c r="G46" s="74">
        <v>0.09462</v>
      </c>
      <c r="H46" s="63">
        <f>MAX(G46,-0.12*F46)</f>
        <v>0.09462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0.00070406742</v>
      </c>
      <c r="S46" s="60">
        <f>MIN($S$6/100*F46,150)</f>
        <v>0.1404</v>
      </c>
      <c r="T46" s="60">
        <f>MIN($T$6/100*F46,200)</f>
        <v>0.1755</v>
      </c>
      <c r="U46" s="60">
        <f>MIN($U$6/100*F46,250)</f>
        <v>0.234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0.00070406742</v>
      </c>
      <c r="AB46" s="139">
        <f>IF(AA46&gt;=0,AA46,"")</f>
        <v>0.00070406742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1.17</v>
      </c>
      <c r="G47" s="74">
        <v>0.07803</v>
      </c>
      <c r="H47" s="63">
        <f>MAX(G47,-0.12*F47)</f>
        <v>0.07803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0.0003091743675000001</v>
      </c>
      <c r="S47" s="60">
        <f>MIN($S$6/100*F47,150)</f>
        <v>0.1404</v>
      </c>
      <c r="T47" s="60">
        <f>MIN($T$6/100*F47,200)</f>
        <v>0.1755</v>
      </c>
      <c r="U47" s="60">
        <f>MIN($U$6/100*F47,250)</f>
        <v>0.234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0.0003091743675000001</v>
      </c>
      <c r="AB47" s="139">
        <f>IF(AA47&gt;=0,AA47,"")</f>
        <v>0.0003091743675000001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1.19</v>
      </c>
      <c r="G48" s="74">
        <v>0.12856</v>
      </c>
      <c r="H48" s="63">
        <f>MAX(G48,-0.12*F48)</f>
        <v>0.12856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0.0003395912400000001</v>
      </c>
      <c r="S48" s="60">
        <f>MIN($S$6/100*F48,150)</f>
        <v>0.1428</v>
      </c>
      <c r="T48" s="60">
        <f>MIN($T$6/100*F48,200)</f>
        <v>0.1785</v>
      </c>
      <c r="U48" s="60">
        <f>MIN($U$6/100*F48,250)</f>
        <v>0.238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0.0003395912400000001</v>
      </c>
      <c r="AB48" s="139">
        <f>IF(AA48&gt;=0,AA48,"")</f>
        <v>0.0003395912400000001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1.19</v>
      </c>
      <c r="G49" s="74">
        <v>0.12544</v>
      </c>
      <c r="H49" s="63">
        <f>MAX(G49,-0.12*F49)</f>
        <v>0.12544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0.00066269952</v>
      </c>
      <c r="S49" s="60">
        <f>MIN($S$6/100*F49,150)</f>
        <v>0.1428</v>
      </c>
      <c r="T49" s="60">
        <f>MIN($T$6/100*F49,200)</f>
        <v>0.1785</v>
      </c>
      <c r="U49" s="60">
        <f>MIN($U$6/100*F49,250)</f>
        <v>0.238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0.00066269952</v>
      </c>
      <c r="AB49" s="139">
        <f>IF(AA49&gt;=0,AA49,"")</f>
        <v>0.00066269952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1.19</v>
      </c>
      <c r="G50" s="74">
        <v>0.08781</v>
      </c>
      <c r="H50" s="63">
        <f>MAX(G50,-0.12*F50)</f>
        <v>0.08781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0.0003479251725</v>
      </c>
      <c r="S50" s="60">
        <f>MIN($S$6/100*F50,150)</f>
        <v>0.1428</v>
      </c>
      <c r="T50" s="60">
        <f>MIN($T$6/100*F50,200)</f>
        <v>0.1785</v>
      </c>
      <c r="U50" s="60">
        <f>MIN($U$6/100*F50,250)</f>
        <v>0.238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0.0003479251725</v>
      </c>
      <c r="AB50" s="139">
        <f>IF(AA50&gt;=0,AA50,"")</f>
        <v>0.0003479251725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1.19</v>
      </c>
      <c r="G51" s="74">
        <v>0.04239</v>
      </c>
      <c r="H51" s="63">
        <f>MAX(G51,-0.12*F51)</f>
        <v>0.04239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0.000386406045</v>
      </c>
      <c r="S51" s="60">
        <f>MIN($S$6/100*F51,150)</f>
        <v>0.1428</v>
      </c>
      <c r="T51" s="60">
        <f>MIN($T$6/100*F51,200)</f>
        <v>0.1785</v>
      </c>
      <c r="U51" s="60">
        <f>MIN($U$6/100*F51,250)</f>
        <v>0.238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0.000386406045</v>
      </c>
      <c r="AB51" s="139">
        <f>IF(AA51&gt;=0,AA51,"")</f>
        <v>0.000386406045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1.19</v>
      </c>
      <c r="G52" s="74">
        <v>0.01685</v>
      </c>
      <c r="H52" s="63">
        <f>MAX(G52,-0.12*F52)</f>
        <v>0.01685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8.901854999999999E-5</v>
      </c>
      <c r="S52" s="60">
        <f>MIN($S$6/100*F52,150)</f>
        <v>0.1428</v>
      </c>
      <c r="T52" s="60">
        <f>MIN($T$6/100*F52,200)</f>
        <v>0.1785</v>
      </c>
      <c r="U52" s="60">
        <f>MIN($U$6/100*F52,250)</f>
        <v>0.238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8.901854999999999E-5</v>
      </c>
      <c r="AB52" s="139">
        <f>IF(AA52&gt;=0,AA52,"")</f>
        <v>8.901854999999999E-5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1.19</v>
      </c>
      <c r="G53" s="74">
        <v>0.01065</v>
      </c>
      <c r="H53" s="63">
        <f>MAX(G53,-0.12*F53)</f>
        <v>0.01065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7.032993749999999E-5</v>
      </c>
      <c r="S53" s="60">
        <f>MIN($S$6/100*F53,150)</f>
        <v>0.1428</v>
      </c>
      <c r="T53" s="60">
        <f>MIN($T$6/100*F53,200)</f>
        <v>0.1785</v>
      </c>
      <c r="U53" s="60">
        <f>MIN($U$6/100*F53,250)</f>
        <v>0.238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7.032993749999999E-5</v>
      </c>
      <c r="AB53" s="139">
        <f>IF(AA53&gt;=0,AA53,"")</f>
        <v>7.032993749999999E-5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1.19</v>
      </c>
      <c r="G54" s="74">
        <v>0.02216</v>
      </c>
      <c r="H54" s="63">
        <f>MAX(G54,-0.12*F54)</f>
        <v>0.02216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5.853564E-5</v>
      </c>
      <c r="S54" s="60">
        <f>MIN($S$6/100*F54,150)</f>
        <v>0.1428</v>
      </c>
      <c r="T54" s="60">
        <f>MIN($T$6/100*F54,200)</f>
        <v>0.1785</v>
      </c>
      <c r="U54" s="60">
        <f>MIN($U$6/100*F54,250)</f>
        <v>0.238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5.853564E-5</v>
      </c>
      <c r="AB54" s="139">
        <f>IF(AA54&gt;=0,AA54,"")</f>
        <v>5.853564E-5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1.19</v>
      </c>
      <c r="G55" s="74">
        <v>0.0229</v>
      </c>
      <c r="H55" s="63">
        <f>MAX(G55,-0.12*F55)</f>
        <v>0.0229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0.0001703989</v>
      </c>
      <c r="S55" s="60">
        <f>MIN($S$6/100*F55,150)</f>
        <v>0.1428</v>
      </c>
      <c r="T55" s="60">
        <f>MIN($T$6/100*F55,200)</f>
        <v>0.1785</v>
      </c>
      <c r="U55" s="60">
        <f>MIN($U$6/100*F55,250)</f>
        <v>0.238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0.0001703989</v>
      </c>
      <c r="AB55" s="139">
        <f>IF(AA55&gt;=0,AA55,"")</f>
        <v>0.0001703989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1.19</v>
      </c>
      <c r="G56" s="74">
        <v>0.02434</v>
      </c>
      <c r="H56" s="63">
        <f>MAX(G56,-0.12*F56)</f>
        <v>0.02434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9.644116500000001E-5</v>
      </c>
      <c r="S56" s="60">
        <f>MIN($S$6/100*F56,150)</f>
        <v>0.1428</v>
      </c>
      <c r="T56" s="60">
        <f>MIN($T$6/100*F56,200)</f>
        <v>0.1785</v>
      </c>
      <c r="U56" s="60">
        <f>MIN($U$6/100*F56,250)</f>
        <v>0.238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9.644116500000001E-5</v>
      </c>
      <c r="AB56" s="139">
        <f>IF(AA56&gt;=0,AA56,"")</f>
        <v>9.644116500000001E-5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1.19</v>
      </c>
      <c r="G57" s="74">
        <v>0.04052</v>
      </c>
      <c r="H57" s="63">
        <f>MAX(G57,-0.12*F57)</f>
        <v>0.04052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0.0004372108</v>
      </c>
      <c r="S57" s="60">
        <f>MIN($S$6/100*F57,150)</f>
        <v>0.1428</v>
      </c>
      <c r="T57" s="60">
        <f>MIN($T$6/100*F57,200)</f>
        <v>0.1785</v>
      </c>
      <c r="U57" s="60">
        <f>MIN($U$6/100*F57,250)</f>
        <v>0.238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0.0004372108</v>
      </c>
      <c r="AB57" s="139">
        <f>IF(AA57&gt;=0,AA57,"")</f>
        <v>0.0004372108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1.19</v>
      </c>
      <c r="G58" s="74">
        <v>0.16761</v>
      </c>
      <c r="H58" s="63">
        <f>MAX(G58,-0.12*F58)</f>
        <v>0.16761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0.00088548363</v>
      </c>
      <c r="S58" s="60">
        <f>MIN($S$6/100*F58,150)</f>
        <v>0.1428</v>
      </c>
      <c r="T58" s="60">
        <f>MIN($T$6/100*F58,200)</f>
        <v>0.1785</v>
      </c>
      <c r="U58" s="60">
        <f>MIN($U$6/100*F58,250)</f>
        <v>0.238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2.621424600000003E-5</v>
      </c>
      <c r="Z58" s="67">
        <f>IF(AND(C58&gt;=50.1,G58&lt;0),($A$2)*ABS(G58)/40000,0)</f>
        <v>0</v>
      </c>
      <c r="AA58" s="67">
        <f>R58+Y58+Z58</f>
        <v>0.000911697876</v>
      </c>
      <c r="AB58" s="139">
        <f>IF(AA58&gt;=0,AA58,"")</f>
        <v>0.000911697876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1.19</v>
      </c>
      <c r="G59" s="74">
        <v>0.14139</v>
      </c>
      <c r="H59" s="63">
        <f>MAX(G59,-0.12*F59)</f>
        <v>0.14139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0.0007469633699999999</v>
      </c>
      <c r="S59" s="60">
        <f>MIN($S$6/100*F59,150)</f>
        <v>0.1428</v>
      </c>
      <c r="T59" s="60">
        <f>MIN($T$6/100*F59,200)</f>
        <v>0.1785</v>
      </c>
      <c r="U59" s="60">
        <f>MIN($U$6/100*F59,250)</f>
        <v>0.238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0.0007469633699999999</v>
      </c>
      <c r="AB59" s="139">
        <f>IF(AA59&gt;=0,AA59,"")</f>
        <v>0.0007469633699999999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1.23</v>
      </c>
      <c r="G60" s="74">
        <v>0.18106</v>
      </c>
      <c r="H60" s="63">
        <f>MAX(G60,-0.12*F60)</f>
        <v>0.18106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0.001195674975</v>
      </c>
      <c r="S60" s="60">
        <f>MIN($S$6/100*F60,150)</f>
        <v>0.1476</v>
      </c>
      <c r="T60" s="60">
        <f>MIN($T$6/100*F60,200)</f>
        <v>0.1845</v>
      </c>
      <c r="U60" s="60">
        <f>MIN($U$6/100*F60,250)</f>
        <v>0.246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4.419229500000002E-5</v>
      </c>
      <c r="Z60" s="67">
        <f>IF(AND(C60&gt;=50.1,G60&lt;0),($A$2)*ABS(G60)/40000,0)</f>
        <v>0</v>
      </c>
      <c r="AA60" s="67">
        <f>R60+Y60+Z60</f>
        <v>0.00123986727</v>
      </c>
      <c r="AB60" s="139">
        <f>IF(AA60&gt;=0,AA60,"")</f>
        <v>0.00123986727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1.23</v>
      </c>
      <c r="G61" s="74">
        <v>0.14366</v>
      </c>
      <c r="H61" s="63">
        <f>MAX(G61,-0.12*F61)</f>
        <v>0.14366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0.000948694725</v>
      </c>
      <c r="S61" s="60">
        <f>MIN($S$6/100*F61,150)</f>
        <v>0.1476</v>
      </c>
      <c r="T61" s="60">
        <f>MIN($T$6/100*F61,200)</f>
        <v>0.1845</v>
      </c>
      <c r="U61" s="60">
        <f>MIN($U$6/100*F61,250)</f>
        <v>0.246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0.000948694725</v>
      </c>
      <c r="AB61" s="139">
        <f>IF(AA61&gt;=0,AA61,"")</f>
        <v>0.000948694725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1.23</v>
      </c>
      <c r="G62" s="74">
        <v>0.14774</v>
      </c>
      <c r="H62" s="63">
        <f>MAX(G62,-0.12*F62)</f>
        <v>0.14774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0.001717809915</v>
      </c>
      <c r="S62" s="60">
        <f>MIN($S$6/100*F62,150)</f>
        <v>0.1476</v>
      </c>
      <c r="T62" s="60">
        <f>MIN($T$6/100*F62,200)</f>
        <v>0.1845</v>
      </c>
      <c r="U62" s="60">
        <f>MIN($U$6/100*F62,250)</f>
        <v>0.246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3.255630000000674E-7</v>
      </c>
      <c r="Z62" s="67">
        <f>IF(AND(C62&gt;=50.1,G62&lt;0),($A$2)*ABS(G62)/40000,0)</f>
        <v>0</v>
      </c>
      <c r="AA62" s="67">
        <f>R62+Y62+Z62</f>
        <v>0.001718135478</v>
      </c>
      <c r="AB62" s="139">
        <f>IF(AA62&gt;=0,AA62,"")</f>
        <v>0.001718135478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1.23</v>
      </c>
      <c r="G63" s="74">
        <v>0.13722</v>
      </c>
      <c r="H63" s="63">
        <f>MAX(G63,-0.12*F63)</f>
        <v>0.13722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0.0014806038</v>
      </c>
      <c r="S63" s="60">
        <f>MIN($S$6/100*F63,150)</f>
        <v>0.1476</v>
      </c>
      <c r="T63" s="60">
        <f>MIN($T$6/100*F63,200)</f>
        <v>0.1845</v>
      </c>
      <c r="U63" s="60">
        <f>MIN($U$6/100*F63,250)</f>
        <v>0.246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0.0014806038</v>
      </c>
      <c r="AB63" s="139">
        <f>IF(AA63&gt;=0,AA63,"")</f>
        <v>0.0014806038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1.23</v>
      </c>
      <c r="G64" s="74">
        <v>0.08673</v>
      </c>
      <c r="H64" s="63">
        <f>MAX(G64,-0.12*F64)</f>
        <v>0.08673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0.0013715265375</v>
      </c>
      <c r="S64" s="60">
        <f>MIN($S$6/100*F64,150)</f>
        <v>0.1476</v>
      </c>
      <c r="T64" s="60">
        <f>MIN($T$6/100*F64,200)</f>
        <v>0.1845</v>
      </c>
      <c r="U64" s="60">
        <f>MIN($U$6/100*F64,250)</f>
        <v>0.246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0.0013715265375</v>
      </c>
      <c r="AB64" s="139">
        <f>IF(AA64&gt;=0,AA64,"")</f>
        <v>0.0013715265375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1.23</v>
      </c>
      <c r="G65" s="74">
        <v>0.00962</v>
      </c>
      <c r="H65" s="63">
        <f>MAX(G65,-0.12*F65)</f>
        <v>0.00962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0.000184345655</v>
      </c>
      <c r="S65" s="60">
        <f>MIN($S$6/100*F65,150)</f>
        <v>0.1476</v>
      </c>
      <c r="T65" s="60">
        <f>MIN($T$6/100*F65,200)</f>
        <v>0.1845</v>
      </c>
      <c r="U65" s="60">
        <f>MIN($U$6/100*F65,250)</f>
        <v>0.246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0.000184345655</v>
      </c>
      <c r="AB65" s="139">
        <f>IF(AA65&gt;=0,AA65,"")</f>
        <v>0.000184345655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1.23</v>
      </c>
      <c r="G66" s="74">
        <v>-0.00358</v>
      </c>
      <c r="H66" s="63">
        <f>MAX(G66,-0.12*F66)</f>
        <v>-0.00358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-4.1625555E-5</v>
      </c>
      <c r="S66" s="60">
        <f>MIN($S$6/100*F66,150)</f>
        <v>0.1476</v>
      </c>
      <c r="T66" s="60">
        <f>MIN($T$6/100*F66,200)</f>
        <v>0.1845</v>
      </c>
      <c r="U66" s="60">
        <f>MIN($U$6/100*F66,250)</f>
        <v>0.246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-4.1625555E-5</v>
      </c>
      <c r="AB66" s="139" t="str">
        <f>IF(AA66&gt;=0,AA66,"")</f>
        <v/>
      </c>
      <c r="AC66" s="76">
        <f>IF(AA66&lt;0,AA66,"")</f>
        <v>-4.1625555E-5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1.23</v>
      </c>
      <c r="G67" s="74">
        <v>0.00702</v>
      </c>
      <c r="H67" s="63">
        <f>MAX(G67,-0.12*F67)</f>
        <v>0.00702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3.708666E-5</v>
      </c>
      <c r="S67" s="60">
        <f>MIN($S$6/100*F67,150)</f>
        <v>0.1476</v>
      </c>
      <c r="T67" s="60">
        <f>MIN($T$6/100*F67,200)</f>
        <v>0.1845</v>
      </c>
      <c r="U67" s="60">
        <f>MIN($U$6/100*F67,250)</f>
        <v>0.246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3.708666E-5</v>
      </c>
      <c r="AB67" s="139">
        <f>IF(AA67&gt;=0,AA67,"")</f>
        <v>3.708666E-5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1.23</v>
      </c>
      <c r="G68" s="74">
        <v>-0.00091</v>
      </c>
      <c r="H68" s="63">
        <f>MAX(G68,-0.12*F68)</f>
        <v>-0.00091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-2.403765E-6</v>
      </c>
      <c r="S68" s="60">
        <f>MIN($S$6/100*F68,150)</f>
        <v>0.1476</v>
      </c>
      <c r="T68" s="60">
        <f>MIN($T$6/100*F68,200)</f>
        <v>0.1845</v>
      </c>
      <c r="U68" s="60">
        <f>MIN($U$6/100*F68,250)</f>
        <v>0.246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-2.403765E-6</v>
      </c>
      <c r="AB68" s="139" t="str">
        <f>IF(AA68&gt;=0,AA68,"")</f>
        <v/>
      </c>
      <c r="AC68" s="76">
        <f>IF(AA68&lt;0,AA68,"")</f>
        <v>-2.403765E-6</v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1.23</v>
      </c>
      <c r="G69" s="74">
        <v>0.00339</v>
      </c>
      <c r="H69" s="63">
        <f>MAX(G69,-0.12*F69)</f>
        <v>0.00339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2.23867125E-5</v>
      </c>
      <c r="S69" s="60">
        <f>MIN($S$6/100*F69,150)</f>
        <v>0.1476</v>
      </c>
      <c r="T69" s="60">
        <f>MIN($T$6/100*F69,200)</f>
        <v>0.1845</v>
      </c>
      <c r="U69" s="60">
        <f>MIN($U$6/100*F69,250)</f>
        <v>0.246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2.23867125E-5</v>
      </c>
      <c r="AB69" s="139">
        <f>IF(AA69&gt;=0,AA69,"")</f>
        <v>2.23867125E-5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1.23</v>
      </c>
      <c r="G70" s="74">
        <v>0.00379</v>
      </c>
      <c r="H70" s="63">
        <f>MAX(G70,-0.12*F70)</f>
        <v>0.00379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3.77209225E-5</v>
      </c>
      <c r="S70" s="60">
        <f>MIN($S$6/100*F70,150)</f>
        <v>0.1476</v>
      </c>
      <c r="T70" s="60">
        <f>MIN($T$6/100*F70,200)</f>
        <v>0.1845</v>
      </c>
      <c r="U70" s="60">
        <f>MIN($U$6/100*F70,250)</f>
        <v>0.246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3.77209225E-5</v>
      </c>
      <c r="AB70" s="139">
        <f>IF(AA70&gt;=0,AA70,"")</f>
        <v>3.77209225E-5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1.23</v>
      </c>
      <c r="G71" s="74">
        <v>0.00301</v>
      </c>
      <c r="H71" s="63">
        <f>MAX(G71,-0.12*F71)</f>
        <v>0.00301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4.50785125E-5</v>
      </c>
      <c r="S71" s="60">
        <f>MIN($S$6/100*F71,150)</f>
        <v>0.1476</v>
      </c>
      <c r="T71" s="60">
        <f>MIN($T$6/100*F71,200)</f>
        <v>0.1845</v>
      </c>
      <c r="U71" s="60">
        <f>MIN($U$6/100*F71,250)</f>
        <v>0.246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4.50785125E-5</v>
      </c>
      <c r="AB71" s="139">
        <f>IF(AA71&gt;=0,AA71,"")</f>
        <v>4.50785125E-5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1.23</v>
      </c>
      <c r="G72" s="74">
        <v>-0.02007</v>
      </c>
      <c r="H72" s="63">
        <f>MAX(G72,-0.12*F72)</f>
        <v>-0.02007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-0.00014934087</v>
      </c>
      <c r="S72" s="60">
        <f>MIN($S$6/100*F72,150)</f>
        <v>0.1476</v>
      </c>
      <c r="T72" s="60">
        <f>MIN($T$6/100*F72,200)</f>
        <v>0.1845</v>
      </c>
      <c r="U72" s="60">
        <f>MIN($U$6/100*F72,250)</f>
        <v>0.246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-0.00014934087</v>
      </c>
      <c r="AB72" s="139" t="str">
        <f>IF(AA72&gt;=0,AA72,"")</f>
        <v/>
      </c>
      <c r="AC72" s="76">
        <f>IF(AA72&lt;0,AA72,"")</f>
        <v>-0.00014934087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1.23</v>
      </c>
      <c r="G73" s="74">
        <v>0.0348</v>
      </c>
      <c r="H73" s="63">
        <f>MAX(G73,-0.12*F73)</f>
        <v>0.0348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0.0003172194</v>
      </c>
      <c r="S73" s="60">
        <f>MIN($S$6/100*F73,150)</f>
        <v>0.1476</v>
      </c>
      <c r="T73" s="60">
        <f>MIN($T$6/100*F73,200)</f>
        <v>0.1845</v>
      </c>
      <c r="U73" s="60">
        <f>MIN($U$6/100*F73,250)</f>
        <v>0.246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0.0003172194</v>
      </c>
      <c r="AB73" s="139">
        <f>IF(AA73&gt;=0,AA73,"")</f>
        <v>0.0003172194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1.23</v>
      </c>
      <c r="G74" s="74">
        <v>0.03481</v>
      </c>
      <c r="H74" s="63">
        <f>MAX(G74,-0.12*F74)</f>
        <v>0.03481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0.00025902121</v>
      </c>
      <c r="S74" s="60">
        <f>MIN($S$6/100*F74,150)</f>
        <v>0.1476</v>
      </c>
      <c r="T74" s="60">
        <f>MIN($T$6/100*F74,200)</f>
        <v>0.1845</v>
      </c>
      <c r="U74" s="60">
        <f>MIN($U$6/100*F74,250)</f>
        <v>0.246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0.00025902121</v>
      </c>
      <c r="AB74" s="139">
        <f>IF(AA74&gt;=0,AA74,"")</f>
        <v>0.00025902121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1.23</v>
      </c>
      <c r="G75" s="74">
        <v>0.04439</v>
      </c>
      <c r="H75" s="63">
        <f>MAX(G75,-0.12*F75)</f>
        <v>0.04439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0.0006276302099999999</v>
      </c>
      <c r="S75" s="60">
        <f>MIN($S$6/100*F75,150)</f>
        <v>0.1476</v>
      </c>
      <c r="T75" s="60">
        <f>MIN($T$6/100*F75,200)</f>
        <v>0.1845</v>
      </c>
      <c r="U75" s="60">
        <f>MIN($U$6/100*F75,250)</f>
        <v>0.246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0.0006276302099999999</v>
      </c>
      <c r="AB75" s="139">
        <f>IF(AA75&gt;=0,AA75,"")</f>
        <v>0.0006276302099999999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1.23</v>
      </c>
      <c r="G76" s="74">
        <v>0.04572</v>
      </c>
      <c r="H76" s="63">
        <f>MAX(G76,-0.12*F76)</f>
        <v>0.04572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6.038469E-5</v>
      </c>
      <c r="S76" s="60">
        <f>MIN($S$6/100*F76,150)</f>
        <v>0.1476</v>
      </c>
      <c r="T76" s="60">
        <f>MIN($T$6/100*F76,200)</f>
        <v>0.1845</v>
      </c>
      <c r="U76" s="60">
        <f>MIN($U$6/100*F76,250)</f>
        <v>0.246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6.038469E-5</v>
      </c>
      <c r="AB76" s="139">
        <f>IF(AA76&gt;=0,AA76,"")</f>
        <v>6.038469E-5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1.23</v>
      </c>
      <c r="G77" s="74">
        <v>0.03318</v>
      </c>
      <c r="H77" s="63">
        <f>MAX(G77,-0.12*F77)</f>
        <v>0.03318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0.000131467455</v>
      </c>
      <c r="S77" s="60">
        <f>MIN($S$6/100*F77,150)</f>
        <v>0.1476</v>
      </c>
      <c r="T77" s="60">
        <f>MIN($T$6/100*F77,200)</f>
        <v>0.1845</v>
      </c>
      <c r="U77" s="60">
        <f>MIN($U$6/100*F77,250)</f>
        <v>0.246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0.000131467455</v>
      </c>
      <c r="AB77" s="139">
        <f>IF(AA77&gt;=0,AA77,"")</f>
        <v>0.000131467455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1.23</v>
      </c>
      <c r="G78" s="74">
        <v>0.0558</v>
      </c>
      <c r="H78" s="63">
        <f>MAX(G78,-0.12*F78)</f>
        <v>0.0558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0.0004152078</v>
      </c>
      <c r="S78" s="60">
        <f>MIN($S$6/100*F78,150)</f>
        <v>0.1476</v>
      </c>
      <c r="T78" s="60">
        <f>MIN($T$6/100*F78,200)</f>
        <v>0.1845</v>
      </c>
      <c r="U78" s="60">
        <f>MIN($U$6/100*F78,250)</f>
        <v>0.246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0.0004152078</v>
      </c>
      <c r="AB78" s="139">
        <f>IF(AA78&gt;=0,AA78,"")</f>
        <v>0.0004152078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1.23</v>
      </c>
      <c r="G79" s="74">
        <v>0.04593</v>
      </c>
      <c r="H79" s="63">
        <f>MAX(G79,-0.12*F79)</f>
        <v>0.04593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0.1476</v>
      </c>
      <c r="T79" s="60">
        <f>MIN($T$6/100*F79,200)</f>
        <v>0.1845</v>
      </c>
      <c r="U79" s="60">
        <f>MIN($U$6/100*F79,250)</f>
        <v>0.246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1.25</v>
      </c>
      <c r="G80" s="74">
        <v>0.07215000000000001</v>
      </c>
      <c r="H80" s="63">
        <f>MAX(G80,-0.12*F80)</f>
        <v>0.07215000000000001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0.000190584225</v>
      </c>
      <c r="S80" s="60">
        <f>MIN($S$6/100*F80,150)</f>
        <v>0.15</v>
      </c>
      <c r="T80" s="60">
        <f>MIN($T$6/100*F80,200)</f>
        <v>0.1875</v>
      </c>
      <c r="U80" s="60">
        <f>MIN($U$6/100*F80,250)</f>
        <v>0.25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0.000190584225</v>
      </c>
      <c r="AB80" s="139">
        <f>IF(AA80&gt;=0,AA80,"")</f>
        <v>0.000190584225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1.25</v>
      </c>
      <c r="G81" s="74">
        <v>0.08803999999999999</v>
      </c>
      <c r="H81" s="63">
        <f>MAX(G81,-0.12*F81)</f>
        <v>0.08803999999999999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0.00034883649</v>
      </c>
      <c r="S81" s="60">
        <f>MIN($S$6/100*F81,150)</f>
        <v>0.15</v>
      </c>
      <c r="T81" s="60">
        <f>MIN($T$6/100*F81,200)</f>
        <v>0.1875</v>
      </c>
      <c r="U81" s="60">
        <f>MIN($U$6/100*F81,250)</f>
        <v>0.25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0.00034883649</v>
      </c>
      <c r="AB81" s="139">
        <f>IF(AA81&gt;=0,AA81,"")</f>
        <v>0.00034883649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1.25</v>
      </c>
      <c r="G82" s="74">
        <v>0.01848</v>
      </c>
      <c r="H82" s="63">
        <f>MAX(G82,-0.12*F82)</f>
        <v>0.01848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9.762984E-5</v>
      </c>
      <c r="S82" s="60">
        <f>MIN($S$6/100*F82,150)</f>
        <v>0.15</v>
      </c>
      <c r="T82" s="60">
        <f>MIN($T$6/100*F82,200)</f>
        <v>0.1875</v>
      </c>
      <c r="U82" s="60">
        <f>MIN($U$6/100*F82,250)</f>
        <v>0.25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9.762984E-5</v>
      </c>
      <c r="AB82" s="139">
        <f>IF(AA82&gt;=0,AA82,"")</f>
        <v>9.762984E-5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1.25</v>
      </c>
      <c r="G83" s="74">
        <v>0.0011</v>
      </c>
      <c r="H83" s="63">
        <f>MAX(G83,-0.12*F83)</f>
        <v>0.0011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8.185100000000001E-6</v>
      </c>
      <c r="S83" s="60">
        <f>MIN($S$6/100*F83,150)</f>
        <v>0.15</v>
      </c>
      <c r="T83" s="60">
        <f>MIN($T$6/100*F83,200)</f>
        <v>0.1875</v>
      </c>
      <c r="U83" s="60">
        <f>MIN($U$6/100*F83,250)</f>
        <v>0.25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8.185100000000001E-6</v>
      </c>
      <c r="AB83" s="139">
        <f>IF(AA83&gt;=0,AA83,"")</f>
        <v>8.185100000000001E-6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1.25</v>
      </c>
      <c r="G84" s="74">
        <v>0.0126</v>
      </c>
      <c r="H84" s="63">
        <f>MAX(G84,-0.12*F84)</f>
        <v>0.0126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8.320724999999998E-5</v>
      </c>
      <c r="S84" s="60">
        <f>MIN($S$6/100*F84,150)</f>
        <v>0.15</v>
      </c>
      <c r="T84" s="60">
        <f>MIN($T$6/100*F84,200)</f>
        <v>0.1875</v>
      </c>
      <c r="U84" s="60">
        <f>MIN($U$6/100*F84,250)</f>
        <v>0.25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8.320724999999998E-5</v>
      </c>
      <c r="AB84" s="139">
        <f>IF(AA84&gt;=0,AA84,"")</f>
        <v>8.320724999999998E-5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1.25</v>
      </c>
      <c r="G85" s="74">
        <v>0.008240000000000001</v>
      </c>
      <c r="H85" s="63">
        <f>MAX(G85,-0.12*F85)</f>
        <v>0.008240000000000001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3.264894E-5</v>
      </c>
      <c r="S85" s="60">
        <f>MIN($S$6/100*F85,150)</f>
        <v>0.15</v>
      </c>
      <c r="T85" s="60">
        <f>MIN($T$6/100*F85,200)</f>
        <v>0.1875</v>
      </c>
      <c r="U85" s="60">
        <f>MIN($U$6/100*F85,250)</f>
        <v>0.25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3.264894E-5</v>
      </c>
      <c r="AB85" s="139">
        <f>IF(AA85&gt;=0,AA85,"")</f>
        <v>3.264894E-5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1.25</v>
      </c>
      <c r="G86" s="74">
        <v>-0.1096</v>
      </c>
      <c r="H86" s="63">
        <f>MAX(G86,-0.12*F86)</f>
        <v>-0.1096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-0.000723771</v>
      </c>
      <c r="S86" s="60">
        <f>MIN($S$6/100*F86,150)</f>
        <v>0.15</v>
      </c>
      <c r="T86" s="60">
        <f>MIN($T$6/100*F86,200)</f>
        <v>0.1875</v>
      </c>
      <c r="U86" s="60">
        <f>MIN($U$6/100*F86,250)</f>
        <v>0.25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-0.000723771</v>
      </c>
      <c r="AB86" s="139" t="str">
        <f>IF(AA86&gt;=0,AA86,"")</f>
        <v/>
      </c>
      <c r="AC86" s="76">
        <f>IF(AA86&lt;0,AA86,"")</f>
        <v>-0.000723771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1.25</v>
      </c>
      <c r="G87" s="74">
        <v>-0.17996</v>
      </c>
      <c r="H87" s="63">
        <f>MAX(G87,-0.12*F87)</f>
        <v>-0.15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-0.0005943375000000001</v>
      </c>
      <c r="S87" s="60">
        <f>MIN($S$6/100*F87,150)</f>
        <v>0.15</v>
      </c>
      <c r="T87" s="60">
        <f>MIN($T$6/100*F87,200)</f>
        <v>0.1875</v>
      </c>
      <c r="U87" s="60">
        <f>MIN($U$6/100*F87,250)</f>
        <v>0.25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-0.0005943375000000001</v>
      </c>
      <c r="AB87" s="139" t="str">
        <f>IF(AA87&gt;=0,AA87,"")</f>
        <v/>
      </c>
      <c r="AC87" s="76">
        <f>IF(AA87&lt;0,AA87,"")</f>
        <v>-0.0005943375000000001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1.25</v>
      </c>
      <c r="G88" s="74">
        <v>-0.07514999999999999</v>
      </c>
      <c r="H88" s="63">
        <f>MAX(G88,-0.12*F88)</f>
        <v>-0.07514999999999999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-9.92543625E-5</v>
      </c>
      <c r="S88" s="60">
        <f>MIN($S$6/100*F88,150)</f>
        <v>0.15</v>
      </c>
      <c r="T88" s="60">
        <f>MIN($T$6/100*F88,200)</f>
        <v>0.1875</v>
      </c>
      <c r="U88" s="60">
        <f>MIN($U$6/100*F88,250)</f>
        <v>0.25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-9.92543625E-5</v>
      </c>
      <c r="AB88" s="139" t="str">
        <f>IF(AA88&gt;=0,AA88,"")</f>
        <v/>
      </c>
      <c r="AC88" s="76">
        <f>IF(AA88&lt;0,AA88,"")</f>
        <v>-9.92543625E-5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1.25</v>
      </c>
      <c r="G89" s="74">
        <v>-0.1249</v>
      </c>
      <c r="H89" s="63">
        <f>MAX(G89,-0.12*F89)</f>
        <v>-0.1249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-0.000494885025</v>
      </c>
      <c r="S89" s="60">
        <f>MIN($S$6/100*F89,150)</f>
        <v>0.15</v>
      </c>
      <c r="T89" s="60">
        <f>MIN($T$6/100*F89,200)</f>
        <v>0.1875</v>
      </c>
      <c r="U89" s="60">
        <f>MIN($U$6/100*F89,250)</f>
        <v>0.25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-0.000494885025</v>
      </c>
      <c r="AB89" s="139" t="str">
        <f>IF(AA89&gt;=0,AA89,"")</f>
        <v/>
      </c>
      <c r="AC89" s="76">
        <f>IF(AA89&lt;0,AA89,"")</f>
        <v>-0.000494885025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1.25</v>
      </c>
      <c r="G90" s="74">
        <v>-0.10126</v>
      </c>
      <c r="H90" s="63">
        <f>MAX(G90,-0.12*F90)</f>
        <v>-0.10126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-0.00053495658</v>
      </c>
      <c r="S90" s="60">
        <f>MIN($S$6/100*F90,150)</f>
        <v>0.15</v>
      </c>
      <c r="T90" s="60">
        <f>MIN($T$6/100*F90,200)</f>
        <v>0.1875</v>
      </c>
      <c r="U90" s="60">
        <f>MIN($U$6/100*F90,250)</f>
        <v>0.25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-0.00053495658</v>
      </c>
      <c r="AB90" s="139" t="str">
        <f>IF(AA90&gt;=0,AA90,"")</f>
        <v/>
      </c>
      <c r="AC90" s="76">
        <f>IF(AA90&lt;0,AA90,"")</f>
        <v>-0.00053495658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1.45</v>
      </c>
      <c r="G91" s="74">
        <v>0.01624</v>
      </c>
      <c r="H91" s="63">
        <f>MAX(G91,-0.12*F91)</f>
        <v>0.01624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6.434694000000001E-5</v>
      </c>
      <c r="S91" s="60">
        <f>MIN($S$6/100*F91,150)</f>
        <v>0.174</v>
      </c>
      <c r="T91" s="60">
        <f>MIN($T$6/100*F91,200)</f>
        <v>0.2175</v>
      </c>
      <c r="U91" s="60">
        <f>MIN($U$6/100*F91,250)</f>
        <v>0.29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6.434694000000001E-5</v>
      </c>
      <c r="AB91" s="139">
        <f>IF(AA91&gt;=0,AA91,"")</f>
        <v>6.434694000000001E-5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1.45</v>
      </c>
      <c r="G92" s="74">
        <v>0.02408</v>
      </c>
      <c r="H92" s="63">
        <f>MAX(G92,-0.12*F92)</f>
        <v>0.02408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0.0001590183</v>
      </c>
      <c r="S92" s="60">
        <f>MIN($S$6/100*F92,150)</f>
        <v>0.174</v>
      </c>
      <c r="T92" s="60">
        <f>MIN($T$6/100*F92,200)</f>
        <v>0.2175</v>
      </c>
      <c r="U92" s="60">
        <f>MIN($U$6/100*F92,250)</f>
        <v>0.29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0.0001590183</v>
      </c>
      <c r="AB92" s="139">
        <f>IF(AA92&gt;=0,AA92,"")</f>
        <v>0.0001590183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1.45</v>
      </c>
      <c r="G93" s="74">
        <v>0.0267</v>
      </c>
      <c r="H93" s="63">
        <f>MAX(G93,-0.12*F93)</f>
        <v>0.0267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0.174</v>
      </c>
      <c r="T93" s="60">
        <f>MIN($T$6/100*F93,200)</f>
        <v>0.2175</v>
      </c>
      <c r="U93" s="60">
        <f>MIN($U$6/100*F93,250)</f>
        <v>0.29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1.45</v>
      </c>
      <c r="G94" s="74">
        <v>0.01513</v>
      </c>
      <c r="H94" s="63">
        <f>MAX(G94,-0.12*F94)</f>
        <v>0.01513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0.0001252499225</v>
      </c>
      <c r="S94" s="60">
        <f>MIN($S$6/100*F94,150)</f>
        <v>0.174</v>
      </c>
      <c r="T94" s="60">
        <f>MIN($T$6/100*F94,200)</f>
        <v>0.2175</v>
      </c>
      <c r="U94" s="60">
        <f>MIN($U$6/100*F94,250)</f>
        <v>0.29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0.0001252499225</v>
      </c>
      <c r="AB94" s="139">
        <f>IF(AA94&gt;=0,AA94,"")</f>
        <v>0.0001252499225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1.45</v>
      </c>
      <c r="G95" s="74">
        <v>0.02744</v>
      </c>
      <c r="H95" s="63">
        <f>MAX(G95,-0.12*F95)</f>
        <v>0.02744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3.624137999999999E-5</v>
      </c>
      <c r="S95" s="60">
        <f>MIN($S$6/100*F95,150)</f>
        <v>0.174</v>
      </c>
      <c r="T95" s="60">
        <f>MIN($T$6/100*F95,200)</f>
        <v>0.2175</v>
      </c>
      <c r="U95" s="60">
        <f>MIN($U$6/100*F95,250)</f>
        <v>0.29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3.624137999999999E-5</v>
      </c>
      <c r="AB95" s="139">
        <f>IF(AA95&gt;=0,AA95,"")</f>
        <v>3.624137999999999E-5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1.45</v>
      </c>
      <c r="G96" s="74">
        <v>0.06088</v>
      </c>
      <c r="H96" s="63">
        <f>MAX(G96,-0.12*F96)</f>
        <v>0.06088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0.0007588387599999999</v>
      </c>
      <c r="S96" s="60">
        <f>MIN($S$6/100*F96,150)</f>
        <v>0.174</v>
      </c>
      <c r="T96" s="60">
        <f>MIN($T$6/100*F96,200)</f>
        <v>0.2175</v>
      </c>
      <c r="U96" s="60">
        <f>MIN($U$6/100*F96,250)</f>
        <v>0.29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0.0007588387599999999</v>
      </c>
      <c r="AB96" s="139">
        <f>IF(AA96&gt;=0,AA96,"")</f>
        <v>0.0007588387599999999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1.45</v>
      </c>
      <c r="G97" s="74">
        <v>0.10197</v>
      </c>
      <c r="H97" s="63">
        <f>MAX(G97,-0.12*F97)</f>
        <v>0.10197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0.0011856306825</v>
      </c>
      <c r="S97" s="60">
        <f>MIN($S$6/100*F97,150)</f>
        <v>0.174</v>
      </c>
      <c r="T97" s="60">
        <f>MIN($T$6/100*F97,200)</f>
        <v>0.2175</v>
      </c>
      <c r="U97" s="60">
        <f>MIN($U$6/100*F97,250)</f>
        <v>0.29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0.0011856306825</v>
      </c>
      <c r="AB97" s="139">
        <f>IF(AA97&gt;=0,AA97,"")</f>
        <v>0.0011856306825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1.45</v>
      </c>
      <c r="G98" s="74">
        <v>0.11244</v>
      </c>
      <c r="H98" s="63">
        <f>MAX(G98,-0.12*F98)</f>
        <v>0.11244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0.00102494682</v>
      </c>
      <c r="S98" s="60">
        <f>MIN($S$6/100*F98,150)</f>
        <v>0.174</v>
      </c>
      <c r="T98" s="60">
        <f>MIN($T$6/100*F98,200)</f>
        <v>0.2175</v>
      </c>
      <c r="U98" s="60">
        <f>MIN($U$6/100*F98,250)</f>
        <v>0.29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0.00102494682</v>
      </c>
      <c r="AB98" s="139">
        <f>IF(AA98&gt;=0,AA98,"")</f>
        <v>0.00102494682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1.45</v>
      </c>
      <c r="G99" s="74">
        <v>0.13323</v>
      </c>
      <c r="H99" s="63">
        <f>MAX(G99,-0.12*F99)</f>
        <v>0.13323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0.0009913644299999998</v>
      </c>
      <c r="S99" s="60">
        <f>MIN($S$6/100*F99,150)</f>
        <v>0.174</v>
      </c>
      <c r="T99" s="60">
        <f>MIN($T$6/100*F99,200)</f>
        <v>0.2175</v>
      </c>
      <c r="U99" s="60">
        <f>MIN($U$6/100*F99,250)</f>
        <v>0.29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0.0009913644299999998</v>
      </c>
      <c r="AB99" s="139">
        <f>IF(AA99&gt;=0,AA99,"")</f>
        <v>0.0009913644299999998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1.41</v>
      </c>
      <c r="G100" s="74">
        <v>0.50116</v>
      </c>
      <c r="H100" s="63">
        <f>MAX(G100,-0.12*F100)</f>
        <v>0.50116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1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0.00330953535</v>
      </c>
      <c r="S100" s="60">
        <f>MIN($S$6/100*F100,150)</f>
        <v>0.1692</v>
      </c>
      <c r="T100" s="60">
        <f>MIN($T$6/100*F100,200)</f>
        <v>0.2115</v>
      </c>
      <c r="U100" s="60">
        <f>MIN($U$6/100*F100,250)</f>
        <v>0.282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0.001689371325</v>
      </c>
      <c r="Z100" s="67">
        <f>IF(AND(C100&gt;=50.1,G100&lt;0),($A$2)*ABS(G100)/40000,0)</f>
        <v>0</v>
      </c>
      <c r="AA100" s="67">
        <f>R100+Y100+Z100</f>
        <v>0.004998906675</v>
      </c>
      <c r="AB100" s="139">
        <f>IF(AA100&gt;=0,AA100,"")</f>
        <v>0.004998906675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1.41</v>
      </c>
      <c r="G101" s="74">
        <v>1.47534</v>
      </c>
      <c r="H101" s="63">
        <f>MAX(G101,-0.12*F101)</f>
        <v>1.47534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1</v>
      </c>
      <c r="N101" s="65">
        <f>IF(M101=M100,N100+M101,0)</f>
        <v>1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0.005845665915000001</v>
      </c>
      <c r="S101" s="60">
        <f>MIN($S$6/100*F101,150)</f>
        <v>0.1692</v>
      </c>
      <c r="T101" s="60">
        <f>MIN($T$6/100*F101,200)</f>
        <v>0.2115</v>
      </c>
      <c r="U101" s="60">
        <f>MIN($U$6/100*F101,250)</f>
        <v>0.282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0.0048735675</v>
      </c>
      <c r="Z101" s="67">
        <f>IF(AND(C101&gt;=50.1,G101&lt;0),($A$2)*ABS(G101)/40000,0)</f>
        <v>0</v>
      </c>
      <c r="AA101" s="67">
        <f>R101+Y101+Z101</f>
        <v>0.010719233415</v>
      </c>
      <c r="AB101" s="139">
        <f>IF(AA101&gt;=0,AA101,"")</f>
        <v>0.010719233415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1.41</v>
      </c>
      <c r="G102" s="74">
        <v>1.44466</v>
      </c>
      <c r="H102" s="63">
        <f>MAX(G102,-0.12*F102)</f>
        <v>1.44466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1</v>
      </c>
      <c r="N102" s="65">
        <f>IF(M102=M101,N101+M102,0)</f>
        <v>2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0.00763213878</v>
      </c>
      <c r="S102" s="60">
        <f>MIN($S$6/100*F102,150)</f>
        <v>0.1692</v>
      </c>
      <c r="T102" s="60">
        <f>MIN($T$6/100*F102,200)</f>
        <v>0.2115</v>
      </c>
      <c r="U102" s="60">
        <f>MIN($U$6/100*F102,250)</f>
        <v>0.282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0.006336007560000001</v>
      </c>
      <c r="Z102" s="67">
        <f>IF(AND(C102&gt;=50.1,G102&lt;0),($A$2)*ABS(G102)/40000,0)</f>
        <v>0</v>
      </c>
      <c r="AA102" s="67">
        <f>R102+Y102+Z102</f>
        <v>0.01396814634</v>
      </c>
      <c r="AB102" s="139">
        <f>IF(AA102&gt;=0,AA102,"")</f>
        <v>0.01396814634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1.41</v>
      </c>
      <c r="G103" s="100">
        <v>0.63168</v>
      </c>
      <c r="H103" s="101">
        <f>MAX(G103,-0.12*F103)</f>
        <v>0.63168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1</v>
      </c>
      <c r="N103" s="103">
        <f>IF(M103=M102,N102+M103,0)</f>
        <v>3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0.00166858272</v>
      </c>
      <c r="S103" s="105">
        <f>MIN($S$6/100*F103,150)</f>
        <v>0.1692</v>
      </c>
      <c r="T103" s="105">
        <f>MIN($T$6/100*F103,200)</f>
        <v>0.2115</v>
      </c>
      <c r="U103" s="105">
        <f>MIN($U$6/100*F103,250)</f>
        <v>0.282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0.00102051711</v>
      </c>
      <c r="Z103" s="67">
        <f>IF(AND(C103&gt;=50.1,G103&lt;0),($A$2)*ABS(G103)/40000,0)</f>
        <v>0</v>
      </c>
      <c r="AA103" s="106">
        <f>R103+Y103+Z103</f>
        <v>0.00268909983</v>
      </c>
      <c r="AB103" s="140">
        <f>IF(AA103&gt;=0,AA103,"")</f>
        <v>0.00268909983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1.216875000000001</v>
      </c>
      <c r="G104" s="112">
        <f>SUM(G8:G103)/4</f>
        <v>1.6689375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0.03469054890749999</v>
      </c>
      <c r="S104" s="113"/>
      <c r="T104" s="113"/>
      <c r="U104" s="113"/>
      <c r="V104" s="113"/>
      <c r="W104" s="113"/>
      <c r="X104" s="113"/>
      <c r="Y104" s="114">
        <f>SUM(Y8:Y103)</f>
        <v>0.014028148671</v>
      </c>
      <c r="Z104" s="114">
        <f>SUM(Z8:Z103)</f>
        <v>0</v>
      </c>
      <c r="AA104" s="115">
        <f>SUM(AA8:AA103)</f>
        <v>0.0487186975785</v>
      </c>
      <c r="AB104" s="116">
        <f>SUM(AB8:AB103)</f>
        <v>0.06288621596100001</v>
      </c>
      <c r="AC104" s="117">
        <f>SUM(AC8:AC103)</f>
        <v>-0.0141675183825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0.006938109781499999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0.0487186975785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0.08341261317799999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14.29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1.3</v>
      </c>
      <c r="G8" s="62">
        <v>0.50952</v>
      </c>
      <c r="H8" s="63">
        <f>MAX(G8,-0.12*F8)</f>
        <v>0.50952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1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0.00201502422</v>
      </c>
      <c r="S8" s="60">
        <f>MIN($S$6/100*F8,150)</f>
        <v>0.156</v>
      </c>
      <c r="T8" s="60">
        <f>MIN($T$6/100*F8,200)</f>
        <v>0.195</v>
      </c>
      <c r="U8" s="60">
        <f>MIN($U$6/100*F8,250)</f>
        <v>0.26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0.00112045977</v>
      </c>
      <c r="Z8" s="67">
        <f>IF(AND(C8&gt;=50.1,G8&lt;0),($A$2)*ABS(G8)/40000,0)</f>
        <v>0</v>
      </c>
      <c r="AA8" s="67">
        <f>R8+Y8+Z8</f>
        <v>0.00313548399</v>
      </c>
      <c r="AB8" s="64">
        <f>IF(AA8&gt;=0,AA8,"")</f>
        <v>0.00313548399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1.3</v>
      </c>
      <c r="G9" s="74">
        <v>0.5835900000000001</v>
      </c>
      <c r="H9" s="63">
        <f>MAX(G9,-0.12*F9)</f>
        <v>0.5835900000000001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1</v>
      </c>
      <c r="N9" s="65">
        <f>IF(M9=M8,M9+N8,0)</f>
        <v>1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0.0043356360075</v>
      </c>
      <c r="S9" s="60">
        <f>MIN($S$6/100*F9,150)</f>
        <v>0.156</v>
      </c>
      <c r="T9" s="60">
        <f>MIN($T$6/100*F9,200)</f>
        <v>0.195</v>
      </c>
      <c r="U9" s="60">
        <f>MIN($U$6/100*F9,250)</f>
        <v>0.26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0.002655139657500001</v>
      </c>
      <c r="Z9" s="67">
        <f>IF(AND(C9&gt;=50.1,G9&lt;0),($A$2)*ABS(G9)/40000,0)</f>
        <v>0</v>
      </c>
      <c r="AA9" s="67">
        <f>R9+Y9+Z9</f>
        <v>0.006990775665000001</v>
      </c>
      <c r="AB9" s="139">
        <f>IF(AA9&gt;=0,AA9,"")</f>
        <v>0.006990775665000001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1.3</v>
      </c>
      <c r="G10" s="74">
        <v>1.03355</v>
      </c>
      <c r="H10" s="63">
        <f>MAX(G10,-0.12*F10)</f>
        <v>1.03355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1</v>
      </c>
      <c r="N10" s="65">
        <f>IF(M10=M9,N9+M10,0)</f>
        <v>2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0.00544990915</v>
      </c>
      <c r="S10" s="60">
        <f>MIN($S$6/100*F10,150)</f>
        <v>0.156</v>
      </c>
      <c r="T10" s="60">
        <f>MIN($T$6/100*F10,200)</f>
        <v>0.195</v>
      </c>
      <c r="U10" s="60">
        <f>MIN($U$6/100*F10,250)</f>
        <v>0.26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0.004257156549999999</v>
      </c>
      <c r="Z10" s="67">
        <f>IF(AND(C10&gt;=50.1,G10&lt;0),($A$2)*ABS(G10)/40000,0)</f>
        <v>0</v>
      </c>
      <c r="AA10" s="67">
        <f>R10+Y10+Z10</f>
        <v>0.0097070657</v>
      </c>
      <c r="AB10" s="139">
        <f>IF(AA10&gt;=0,AA10,"")</f>
        <v>0.0097070657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1.3</v>
      </c>
      <c r="G11" s="74">
        <v>1.31153</v>
      </c>
      <c r="H11" s="63">
        <f>MAX(G11,-0.12*F11)</f>
        <v>1.31153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1</v>
      </c>
      <c r="N11" s="65">
        <f>IF(M11=M10,N10+M11,0)</f>
        <v>3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0.00691569769</v>
      </c>
      <c r="S11" s="60">
        <f>MIN($S$6/100*F11,150)</f>
        <v>0.156</v>
      </c>
      <c r="T11" s="60">
        <f>MIN($T$6/100*F11,200)</f>
        <v>0.195</v>
      </c>
      <c r="U11" s="60">
        <f>MIN($U$6/100*F11,250)</f>
        <v>0.26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0.005722945089999999</v>
      </c>
      <c r="Z11" s="67">
        <f>IF(AND(C11&gt;=50.1,G11&lt;0),($A$2)*ABS(G11)/40000,0)</f>
        <v>0</v>
      </c>
      <c r="AA11" s="67">
        <f>R11+Y11+Z11</f>
        <v>0.01263864278</v>
      </c>
      <c r="AB11" s="139">
        <f>IF(AA11&gt;=0,AA11,"")</f>
        <v>0.01263864278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1.3</v>
      </c>
      <c r="G12" s="74">
        <v>1.31144</v>
      </c>
      <c r="H12" s="63">
        <f>MAX(G12,-0.12*F12)</f>
        <v>1.31144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1</v>
      </c>
      <c r="N12" s="65">
        <f>IF(M12=M11,N11+M12,0)</f>
        <v>4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0.006915223119999999</v>
      </c>
      <c r="S12" s="60">
        <f>MIN($S$6/100*F12,150)</f>
        <v>0.156</v>
      </c>
      <c r="T12" s="60">
        <f>MIN($T$6/100*F12,200)</f>
        <v>0.195</v>
      </c>
      <c r="U12" s="60">
        <f>MIN($U$6/100*F12,250)</f>
        <v>0.26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0.005722470519999999</v>
      </c>
      <c r="Z12" s="67">
        <f>IF(AND(C12&gt;=50.1,G12&lt;0),($A$2)*ABS(G12)/40000,0)</f>
        <v>0</v>
      </c>
      <c r="AA12" s="67">
        <f>R12+Y12+Z12</f>
        <v>0.01263769364</v>
      </c>
      <c r="AB12" s="139">
        <f>IF(AA12&gt;=0,AA12,"")</f>
        <v>0.01263769364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1.3</v>
      </c>
      <c r="G13" s="74">
        <v>1.31307</v>
      </c>
      <c r="H13" s="63">
        <f>MAX(G13,-0.12*F13)</f>
        <v>1.31307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1</v>
      </c>
      <c r="N13" s="65">
        <f>IF(M13=M12,N12+M13,0)</f>
        <v>5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0.010855806225</v>
      </c>
      <c r="S13" s="60">
        <f>MIN($S$6/100*F13,150)</f>
        <v>0.156</v>
      </c>
      <c r="T13" s="60">
        <f>MIN($T$6/100*F13,200)</f>
        <v>0.195</v>
      </c>
      <c r="U13" s="60">
        <f>MIN($U$6/100*F13,250)</f>
        <v>0.26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0.008985697724999998</v>
      </c>
      <c r="Z13" s="67">
        <f>IF(AND(C13&gt;=50.1,G13&lt;0),($A$2)*ABS(G13)/40000,0)</f>
        <v>0</v>
      </c>
      <c r="AA13" s="67">
        <f>R13+Y13+Z13</f>
        <v>0.01984150395</v>
      </c>
      <c r="AB13" s="139">
        <f>IF(AA13&gt;=0,AA13,"")</f>
        <v>0.01984150395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1.3</v>
      </c>
      <c r="G14" s="74">
        <v>0.01987</v>
      </c>
      <c r="H14" s="63">
        <f>MAX(G14,-0.12*F14)</f>
        <v>0.01987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0.0001309681375</v>
      </c>
      <c r="S14" s="60">
        <f>MIN($S$6/100*F14,150)</f>
        <v>0.156</v>
      </c>
      <c r="T14" s="60">
        <f>MIN($T$6/100*F14,200)</f>
        <v>0.195</v>
      </c>
      <c r="U14" s="60">
        <f>MIN($U$6/100*F14,250)</f>
        <v>0.26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0.0001309681375</v>
      </c>
      <c r="AB14" s="139">
        <f>IF(AA14&gt;=0,AA14,"")</f>
        <v>0.0001309681375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1.3</v>
      </c>
      <c r="G15" s="74">
        <v>-0.0071</v>
      </c>
      <c r="H15" s="63">
        <f>MAX(G15,-0.12*F15)</f>
        <v>-0.0071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-9.359575000000001E-6</v>
      </c>
      <c r="S15" s="60">
        <f>MIN($S$6/100*F15,150)</f>
        <v>0.156</v>
      </c>
      <c r="T15" s="60">
        <f>MIN($T$6/100*F15,200)</f>
        <v>0.195</v>
      </c>
      <c r="U15" s="60">
        <f>MIN($U$6/100*F15,250)</f>
        <v>0.26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-9.359575000000001E-6</v>
      </c>
      <c r="AB15" s="139" t="str">
        <f>IF(AA15&gt;=0,AA15,"")</f>
        <v/>
      </c>
      <c r="AC15" s="76">
        <f>IF(AA15&lt;0,AA15,"")</f>
        <v>-9.359575000000001E-6</v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1.3</v>
      </c>
      <c r="G16" s="74">
        <v>0.00189</v>
      </c>
      <c r="H16" s="63">
        <f>MAX(G16,-0.12*F16)</f>
        <v>0.00189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1.7209395E-5</v>
      </c>
      <c r="S16" s="60">
        <f>MIN($S$6/100*F16,150)</f>
        <v>0.156</v>
      </c>
      <c r="T16" s="60">
        <f>MIN($T$6/100*F16,200)</f>
        <v>0.195</v>
      </c>
      <c r="U16" s="60">
        <f>MIN($U$6/100*F16,250)</f>
        <v>0.26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1.7209395E-5</v>
      </c>
      <c r="AB16" s="139">
        <f>IF(AA16&gt;=0,AA16,"")</f>
        <v>1.7209395E-5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1.3</v>
      </c>
      <c r="G17" s="74">
        <v>-0.00513</v>
      </c>
      <c r="H17" s="63">
        <f>MAX(G17,-0.12*F17)</f>
        <v>-0.00513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-6.7626225E-6</v>
      </c>
      <c r="S17" s="60">
        <f>MIN($S$6/100*F17,150)</f>
        <v>0.156</v>
      </c>
      <c r="T17" s="60">
        <f>MIN($T$6/100*F17,200)</f>
        <v>0.195</v>
      </c>
      <c r="U17" s="60">
        <f>MIN($U$6/100*F17,250)</f>
        <v>0.26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-6.7626225E-6</v>
      </c>
      <c r="AB17" s="139" t="str">
        <f>IF(AA17&gt;=0,AA17,"")</f>
        <v/>
      </c>
      <c r="AC17" s="76">
        <f>IF(AA17&lt;0,AA17,"")</f>
        <v>-6.7626225E-6</v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1.3</v>
      </c>
      <c r="G18" s="74">
        <v>0.00524</v>
      </c>
      <c r="H18" s="63">
        <f>MAX(G18,-0.12*F18)</f>
        <v>0.00524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2.763052E-5</v>
      </c>
      <c r="S18" s="60">
        <f>MIN($S$6/100*F18,150)</f>
        <v>0.156</v>
      </c>
      <c r="T18" s="60">
        <f>MIN($T$6/100*F18,200)</f>
        <v>0.195</v>
      </c>
      <c r="U18" s="60">
        <f>MIN($U$6/100*F18,250)</f>
        <v>0.26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2.763052E-5</v>
      </c>
      <c r="AB18" s="139">
        <f>IF(AA18&gt;=0,AA18,"")</f>
        <v>2.763052E-5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1.3</v>
      </c>
      <c r="G19" s="74">
        <v>0.00601</v>
      </c>
      <c r="H19" s="63">
        <f>MAX(G19,-0.12*F19)</f>
        <v>0.00601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3.961341249999999E-5</v>
      </c>
      <c r="S19" s="60">
        <f>MIN($S$6/100*F19,150)</f>
        <v>0.156</v>
      </c>
      <c r="T19" s="60">
        <f>MIN($T$6/100*F19,200)</f>
        <v>0.195</v>
      </c>
      <c r="U19" s="60">
        <f>MIN($U$6/100*F19,250)</f>
        <v>0.26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3.961341249999999E-5</v>
      </c>
      <c r="AB19" s="139">
        <f>IF(AA19&gt;=0,AA19,"")</f>
        <v>3.961341249999999E-5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1.3</v>
      </c>
      <c r="G20" s="74">
        <v>0.0005</v>
      </c>
      <c r="H20" s="63">
        <f>MAX(G20,-0.12*F20)</f>
        <v>0.0005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1.977375E-6</v>
      </c>
      <c r="S20" s="60">
        <f>MIN($S$6/100*F20,150)</f>
        <v>0.156</v>
      </c>
      <c r="T20" s="60">
        <f>MIN($T$6/100*F20,200)</f>
        <v>0.195</v>
      </c>
      <c r="U20" s="60">
        <f>MIN($U$6/100*F20,250)</f>
        <v>0.26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1.977375E-6</v>
      </c>
      <c r="AB20" s="139">
        <f>IF(AA20&gt;=0,AA20,"")</f>
        <v>1.977375E-6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1.3</v>
      </c>
      <c r="G21" s="74">
        <v>-0.00355</v>
      </c>
      <c r="H21" s="63">
        <f>MAX(G21,-0.12*F21)</f>
        <v>-0.00355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-0</v>
      </c>
      <c r="S21" s="60">
        <f>MIN($S$6/100*F21,150)</f>
        <v>0.156</v>
      </c>
      <c r="T21" s="60">
        <f>MIN($T$6/100*F21,200)</f>
        <v>0.195</v>
      </c>
      <c r="U21" s="60">
        <f>MIN($U$6/100*F21,250)</f>
        <v>0.26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1.27</v>
      </c>
      <c r="G22" s="74">
        <v>-0.02607</v>
      </c>
      <c r="H22" s="63">
        <f>MAX(G22,-0.12*F22)</f>
        <v>-0.02607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-0.0001718338875</v>
      </c>
      <c r="S22" s="60">
        <f>MIN($S$6/100*F22,150)</f>
        <v>0.1524</v>
      </c>
      <c r="T22" s="60">
        <f>MIN($T$6/100*F22,200)</f>
        <v>0.1905</v>
      </c>
      <c r="U22" s="60">
        <f>MIN($U$6/100*F22,250)</f>
        <v>0.254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-0.0001718338875</v>
      </c>
      <c r="AB22" s="139" t="str">
        <f>IF(AA22&gt;=0,AA22,"")</f>
        <v/>
      </c>
      <c r="AC22" s="76">
        <f>IF(AA22&lt;0,AA22,"")</f>
        <v>-0.0001718338875</v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1.27</v>
      </c>
      <c r="G23" s="74">
        <v>-0.01759</v>
      </c>
      <c r="H23" s="63">
        <f>MAX(G23,-0.12*F23)</f>
        <v>-0.01759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-2.31880175E-5</v>
      </c>
      <c r="S23" s="60">
        <f>MIN($S$6/100*F23,150)</f>
        <v>0.1524</v>
      </c>
      <c r="T23" s="60">
        <f>MIN($T$6/100*F23,200)</f>
        <v>0.1905</v>
      </c>
      <c r="U23" s="60">
        <f>MIN($U$6/100*F23,250)</f>
        <v>0.254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-2.31880175E-5</v>
      </c>
      <c r="AB23" s="139" t="str">
        <f>IF(AA23&gt;=0,AA23,"")</f>
        <v/>
      </c>
      <c r="AC23" s="76">
        <f>IF(AA23&lt;0,AA23,"")</f>
        <v>-2.31880175E-5</v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1.27</v>
      </c>
      <c r="G24" s="74">
        <v>-0.02189</v>
      </c>
      <c r="H24" s="63">
        <f>MAX(G24,-0.12*F24)</f>
        <v>-0.02189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-5.771298499999999E-5</v>
      </c>
      <c r="S24" s="60">
        <f>MIN($S$6/100*F24,150)</f>
        <v>0.1524</v>
      </c>
      <c r="T24" s="60">
        <f>MIN($T$6/100*F24,200)</f>
        <v>0.1905</v>
      </c>
      <c r="U24" s="60">
        <f>MIN($U$6/100*F24,250)</f>
        <v>0.254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-5.771298499999999E-5</v>
      </c>
      <c r="AB24" s="139" t="str">
        <f>IF(AA24&gt;=0,AA24,"")</f>
        <v/>
      </c>
      <c r="AC24" s="76">
        <f>IF(AA24&lt;0,AA24,"")</f>
        <v>-5.771298499999999E-5</v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1.27</v>
      </c>
      <c r="G25" s="74">
        <v>-0.04826</v>
      </c>
      <c r="H25" s="63">
        <f>MAX(G25,-0.12*F25)</f>
        <v>-0.04826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-6.361874499999999E-5</v>
      </c>
      <c r="S25" s="60">
        <f>MIN($S$6/100*F25,150)</f>
        <v>0.1524</v>
      </c>
      <c r="T25" s="60">
        <f>MIN($T$6/100*F25,200)</f>
        <v>0.1905</v>
      </c>
      <c r="U25" s="60">
        <f>MIN($U$6/100*F25,250)</f>
        <v>0.254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-6.361874499999999E-5</v>
      </c>
      <c r="AB25" s="139" t="str">
        <f>IF(AA25&gt;=0,AA25,"")</f>
        <v/>
      </c>
      <c r="AC25" s="76">
        <f>IF(AA25&lt;0,AA25,"")</f>
        <v>-6.361874499999999E-5</v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1.27</v>
      </c>
      <c r="G26" s="74">
        <v>-0.00635</v>
      </c>
      <c r="H26" s="63">
        <f>MAX(G26,-0.12*F26)</f>
        <v>-0.00635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-2.51126625E-5</v>
      </c>
      <c r="S26" s="60">
        <f>MIN($S$6/100*F26,150)</f>
        <v>0.1524</v>
      </c>
      <c r="T26" s="60">
        <f>MIN($T$6/100*F26,200)</f>
        <v>0.1905</v>
      </c>
      <c r="U26" s="60">
        <f>MIN($U$6/100*F26,250)</f>
        <v>0.254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-2.51126625E-5</v>
      </c>
      <c r="AB26" s="139" t="str">
        <f>IF(AA26&gt;=0,AA26,"")</f>
        <v/>
      </c>
      <c r="AC26" s="76">
        <f>IF(AA26&lt;0,AA26,"")</f>
        <v>-2.51126625E-5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1.27</v>
      </c>
      <c r="G27" s="74">
        <v>0.0063</v>
      </c>
      <c r="H27" s="63">
        <f>MAX(G27,-0.12*F27)</f>
        <v>0.0063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8.304974999999999E-6</v>
      </c>
      <c r="S27" s="60">
        <f>MIN($S$6/100*F27,150)</f>
        <v>0.1524</v>
      </c>
      <c r="T27" s="60">
        <f>MIN($T$6/100*F27,200)</f>
        <v>0.1905</v>
      </c>
      <c r="U27" s="60">
        <f>MIN($U$6/100*F27,250)</f>
        <v>0.254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8.304974999999999E-6</v>
      </c>
      <c r="AB27" s="139">
        <f>IF(AA27&gt;=0,AA27,"")</f>
        <v>8.304974999999999E-6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1.27</v>
      </c>
      <c r="G28" s="74">
        <v>-0.01769</v>
      </c>
      <c r="H28" s="63">
        <f>MAX(G28,-0.12*F28)</f>
        <v>-0.01769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-9.327937E-5</v>
      </c>
      <c r="S28" s="60">
        <f>MIN($S$6/100*F28,150)</f>
        <v>0.1524</v>
      </c>
      <c r="T28" s="60">
        <f>MIN($T$6/100*F28,200)</f>
        <v>0.1905</v>
      </c>
      <c r="U28" s="60">
        <f>MIN($U$6/100*F28,250)</f>
        <v>0.254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-9.327937E-5</v>
      </c>
      <c r="AB28" s="139" t="str">
        <f>IF(AA28&gt;=0,AA28,"")</f>
        <v/>
      </c>
      <c r="AC28" s="76">
        <f>IF(AA28&lt;0,AA28,"")</f>
        <v>-9.327937E-5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1.27</v>
      </c>
      <c r="G29" s="74">
        <v>8.000000000000001E-5</v>
      </c>
      <c r="H29" s="63">
        <f>MAX(G29,-0.12*F29)</f>
        <v>8.000000000000001E-5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5.273E-7</v>
      </c>
      <c r="S29" s="60">
        <f>MIN($S$6/100*F29,150)</f>
        <v>0.1524</v>
      </c>
      <c r="T29" s="60">
        <f>MIN($T$6/100*F29,200)</f>
        <v>0.1905</v>
      </c>
      <c r="U29" s="60">
        <f>MIN($U$6/100*F29,250)</f>
        <v>0.254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5.273E-7</v>
      </c>
      <c r="AB29" s="139">
        <f>IF(AA29&gt;=0,AA29,"")</f>
        <v>5.273E-7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1.27</v>
      </c>
      <c r="G30" s="74">
        <v>-0.01443</v>
      </c>
      <c r="H30" s="63">
        <f>MAX(G30,-0.12*F30)</f>
        <v>-0.01443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-0</v>
      </c>
      <c r="S30" s="60">
        <f>MIN($S$6/100*F30,150)</f>
        <v>0.1524</v>
      </c>
      <c r="T30" s="60">
        <f>MIN($T$6/100*F30,200)</f>
        <v>0.1905</v>
      </c>
      <c r="U30" s="60">
        <f>MIN($U$6/100*F30,250)</f>
        <v>0.254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1.27</v>
      </c>
      <c r="G31" s="74">
        <v>0.01741</v>
      </c>
      <c r="H31" s="63">
        <f>MAX(G31,-0.12*F31)</f>
        <v>0.01741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0.1524</v>
      </c>
      <c r="T31" s="60">
        <f>MIN($T$6/100*F31,200)</f>
        <v>0.1905</v>
      </c>
      <c r="U31" s="60">
        <f>MIN($U$6/100*F31,250)</f>
        <v>0.254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1.23</v>
      </c>
      <c r="G32" s="74">
        <v>-0.02323</v>
      </c>
      <c r="H32" s="63">
        <f>MAX(G32,-0.12*F32)</f>
        <v>-0.02323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-0</v>
      </c>
      <c r="S32" s="60">
        <f>MIN($S$6/100*F32,150)</f>
        <v>0.1476</v>
      </c>
      <c r="T32" s="60">
        <f>MIN($T$6/100*F32,200)</f>
        <v>0.1845</v>
      </c>
      <c r="U32" s="60">
        <f>MIN($U$6/100*F32,250)</f>
        <v>0.246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1.23</v>
      </c>
      <c r="G33" s="74">
        <v>0.04815</v>
      </c>
      <c r="H33" s="63">
        <f>MAX(G33,-0.12*F33)</f>
        <v>0.04815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0.0003173686875</v>
      </c>
      <c r="S33" s="60">
        <f>MIN($S$6/100*F33,150)</f>
        <v>0.1476</v>
      </c>
      <c r="T33" s="60">
        <f>MIN($T$6/100*F33,200)</f>
        <v>0.1845</v>
      </c>
      <c r="U33" s="60">
        <f>MIN($U$6/100*F33,250)</f>
        <v>0.246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0.0003173686875</v>
      </c>
      <c r="AB33" s="139">
        <f>IF(AA33&gt;=0,AA33,"")</f>
        <v>0.0003173686875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1.23</v>
      </c>
      <c r="G34" s="74">
        <v>0.00403</v>
      </c>
      <c r="H34" s="63">
        <f>MAX(G34,-0.12*F34)</f>
        <v>0.00403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3.6695165E-5</v>
      </c>
      <c r="S34" s="60">
        <f>MIN($S$6/100*F34,150)</f>
        <v>0.1476</v>
      </c>
      <c r="T34" s="60">
        <f>MIN($T$6/100*F34,200)</f>
        <v>0.1845</v>
      </c>
      <c r="U34" s="60">
        <f>MIN($U$6/100*F34,250)</f>
        <v>0.246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3.6695165E-5</v>
      </c>
      <c r="AB34" s="139">
        <f>IF(AA34&gt;=0,AA34,"")</f>
        <v>3.6695165E-5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1.23</v>
      </c>
      <c r="G35" s="74">
        <v>-0.00078</v>
      </c>
      <c r="H35" s="63">
        <f>MAX(G35,-0.12*F35)</f>
        <v>-0.00078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-9.063209999999999E-6</v>
      </c>
      <c r="S35" s="60">
        <f>MIN($S$6/100*F35,150)</f>
        <v>0.1476</v>
      </c>
      <c r="T35" s="60">
        <f>MIN($T$6/100*F35,200)</f>
        <v>0.1845</v>
      </c>
      <c r="U35" s="60">
        <f>MIN($U$6/100*F35,250)</f>
        <v>0.246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-9.063209999999999E-6</v>
      </c>
      <c r="AB35" s="139" t="str">
        <f>IF(AA35&gt;=0,AA35,"")</f>
        <v/>
      </c>
      <c r="AC35" s="76">
        <f>IF(AA35&lt;0,AA35,"")</f>
        <v>-9.063209999999999E-6</v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1.23</v>
      </c>
      <c r="G36" s="74">
        <v>0.00233</v>
      </c>
      <c r="H36" s="63">
        <f>MAX(G36,-0.12*F36)</f>
        <v>0.00233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2.9025975E-5</v>
      </c>
      <c r="S36" s="60">
        <f>MIN($S$6/100*F36,150)</f>
        <v>0.1476</v>
      </c>
      <c r="T36" s="60">
        <f>MIN($T$6/100*F36,200)</f>
        <v>0.1845</v>
      </c>
      <c r="U36" s="60">
        <f>MIN($U$6/100*F36,250)</f>
        <v>0.246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2.9025975E-5</v>
      </c>
      <c r="AB36" s="139">
        <f>IF(AA36&gt;=0,AA36,"")</f>
        <v>2.9025975E-5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1.23</v>
      </c>
      <c r="G37" s="74">
        <v>0.00634</v>
      </c>
      <c r="H37" s="63">
        <f>MAX(G37,-0.12*F37)</f>
        <v>0.00634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7.898055E-5</v>
      </c>
      <c r="S37" s="60">
        <f>MIN($S$6/100*F37,150)</f>
        <v>0.1476</v>
      </c>
      <c r="T37" s="60">
        <f>MIN($T$6/100*F37,200)</f>
        <v>0.1845</v>
      </c>
      <c r="U37" s="60">
        <f>MIN($U$6/100*F37,250)</f>
        <v>0.246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7.898055E-5</v>
      </c>
      <c r="AB37" s="139">
        <f>IF(AA37&gt;=0,AA37,"")</f>
        <v>7.898055E-5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1.23</v>
      </c>
      <c r="G38" s="74">
        <v>0.00919</v>
      </c>
      <c r="H38" s="63">
        <f>MAX(G38,-0.12*F38)</f>
        <v>0.00919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6.82748075E-5</v>
      </c>
      <c r="S38" s="60">
        <f>MIN($S$6/100*F38,150)</f>
        <v>0.1476</v>
      </c>
      <c r="T38" s="60">
        <f>MIN($T$6/100*F38,200)</f>
        <v>0.1845</v>
      </c>
      <c r="U38" s="60">
        <f>MIN($U$6/100*F38,250)</f>
        <v>0.246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6.82748075E-5</v>
      </c>
      <c r="AB38" s="139">
        <f>IF(AA38&gt;=0,AA38,"")</f>
        <v>6.82748075E-5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1.23</v>
      </c>
      <c r="G39" s="74">
        <v>0.01016</v>
      </c>
      <c r="H39" s="63">
        <f>MAX(G39,-0.12*F39)</f>
        <v>0.01016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2.678684E-5</v>
      </c>
      <c r="S39" s="60">
        <f>MIN($S$6/100*F39,150)</f>
        <v>0.1476</v>
      </c>
      <c r="T39" s="60">
        <f>MIN($T$6/100*F39,200)</f>
        <v>0.1845</v>
      </c>
      <c r="U39" s="60">
        <f>MIN($U$6/100*F39,250)</f>
        <v>0.246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2.678684E-5</v>
      </c>
      <c r="AB39" s="139">
        <f>IF(AA39&gt;=0,AA39,"")</f>
        <v>2.678684E-5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1.23</v>
      </c>
      <c r="G40" s="74">
        <v>0.00238</v>
      </c>
      <c r="H40" s="63">
        <f>MAX(G40,-0.12*F40)</f>
        <v>0.00238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1.7681615E-5</v>
      </c>
      <c r="S40" s="60">
        <f>MIN($S$6/100*F40,150)</f>
        <v>0.1476</v>
      </c>
      <c r="T40" s="60">
        <f>MIN($T$6/100*F40,200)</f>
        <v>0.1845</v>
      </c>
      <c r="U40" s="60">
        <f>MIN($U$6/100*F40,250)</f>
        <v>0.246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1.7681615E-5</v>
      </c>
      <c r="AB40" s="139">
        <f>IF(AA40&gt;=0,AA40,"")</f>
        <v>1.7681615E-5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1.23</v>
      </c>
      <c r="G41" s="74">
        <v>0.00744</v>
      </c>
      <c r="H41" s="63">
        <f>MAX(G41,-0.12*F41)</f>
        <v>0.00744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6.15102E-5</v>
      </c>
      <c r="S41" s="60">
        <f>MIN($S$6/100*F41,150)</f>
        <v>0.1476</v>
      </c>
      <c r="T41" s="60">
        <f>MIN($T$6/100*F41,200)</f>
        <v>0.1845</v>
      </c>
      <c r="U41" s="60">
        <f>MIN($U$6/100*F41,250)</f>
        <v>0.246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6.15102E-5</v>
      </c>
      <c r="AB41" s="139">
        <f>IF(AA41&gt;=0,AA41,"")</f>
        <v>6.15102E-5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1.23</v>
      </c>
      <c r="G42" s="74">
        <v>0.01735</v>
      </c>
      <c r="H42" s="63">
        <f>MAX(G42,-0.12*F42)</f>
        <v>0.01735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6.86149125E-5</v>
      </c>
      <c r="S42" s="60">
        <f>MIN($S$6/100*F42,150)</f>
        <v>0.1476</v>
      </c>
      <c r="T42" s="60">
        <f>MIN($T$6/100*F42,200)</f>
        <v>0.1845</v>
      </c>
      <c r="U42" s="60">
        <f>MIN($U$6/100*F42,250)</f>
        <v>0.246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6.86149125E-5</v>
      </c>
      <c r="AB42" s="139">
        <f>IF(AA42&gt;=0,AA42,"")</f>
        <v>6.86149125E-5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1.23</v>
      </c>
      <c r="G43" s="74">
        <v>0.01019</v>
      </c>
      <c r="H43" s="63">
        <f>MAX(G43,-0.12*F43)</f>
        <v>0.01019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0.0001440229125</v>
      </c>
      <c r="S43" s="60">
        <f>MIN($S$6/100*F43,150)</f>
        <v>0.1476</v>
      </c>
      <c r="T43" s="60">
        <f>MIN($T$6/100*F43,200)</f>
        <v>0.1845</v>
      </c>
      <c r="U43" s="60">
        <f>MIN($U$6/100*F43,250)</f>
        <v>0.246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0.0001440229125</v>
      </c>
      <c r="AB43" s="139">
        <f>IF(AA43&gt;=0,AA43,"")</f>
        <v>0.0001440229125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1.19</v>
      </c>
      <c r="G44" s="74">
        <v>0.00696</v>
      </c>
      <c r="H44" s="63">
        <f>MAX(G44,-0.12*F44)</f>
        <v>0.00696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0.00011586834</v>
      </c>
      <c r="S44" s="60">
        <f>MIN($S$6/100*F44,150)</f>
        <v>0.1428</v>
      </c>
      <c r="T44" s="60">
        <f>MIN($T$6/100*F44,200)</f>
        <v>0.1785</v>
      </c>
      <c r="U44" s="60">
        <f>MIN($U$6/100*F44,250)</f>
        <v>0.238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0.00011586834</v>
      </c>
      <c r="AB44" s="139">
        <f>IF(AA44&gt;=0,AA44,"")</f>
        <v>0.00011586834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1.19</v>
      </c>
      <c r="G45" s="74">
        <v>0.00942</v>
      </c>
      <c r="H45" s="63">
        <f>MAX(G45,-0.12*F45)</f>
        <v>0.00942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4.967166E-5</v>
      </c>
      <c r="S45" s="60">
        <f>MIN($S$6/100*F45,150)</f>
        <v>0.1428</v>
      </c>
      <c r="T45" s="60">
        <f>MIN($T$6/100*F45,200)</f>
        <v>0.1785</v>
      </c>
      <c r="U45" s="60">
        <f>MIN($U$6/100*F45,250)</f>
        <v>0.238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4.967166E-5</v>
      </c>
      <c r="AB45" s="139">
        <f>IF(AA45&gt;=0,AA45,"")</f>
        <v>4.967166E-5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1.19</v>
      </c>
      <c r="G46" s="74">
        <v>-0.03032</v>
      </c>
      <c r="H46" s="63">
        <f>MAX(G46,-0.12*F46)</f>
        <v>-0.03032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-3.996934E-5</v>
      </c>
      <c r="S46" s="60">
        <f>MIN($S$6/100*F46,150)</f>
        <v>0.1428</v>
      </c>
      <c r="T46" s="60">
        <f>MIN($T$6/100*F46,200)</f>
        <v>0.1785</v>
      </c>
      <c r="U46" s="60">
        <f>MIN($U$6/100*F46,250)</f>
        <v>0.238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-3.996934E-5</v>
      </c>
      <c r="AB46" s="139" t="str">
        <f>IF(AA46&gt;=0,AA46,"")</f>
        <v/>
      </c>
      <c r="AC46" s="76">
        <f>IF(AA46&lt;0,AA46,"")</f>
        <v>-3.996934E-5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1.19</v>
      </c>
      <c r="G47" s="74">
        <v>0.03976</v>
      </c>
      <c r="H47" s="63">
        <f>MAX(G47,-0.12*F47)</f>
        <v>0.03976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0.1428</v>
      </c>
      <c r="T47" s="60">
        <f>MIN($T$6/100*F47,200)</f>
        <v>0.1785</v>
      </c>
      <c r="U47" s="60">
        <f>MIN($U$6/100*F47,250)</f>
        <v>0.238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1.19</v>
      </c>
      <c r="G48" s="74">
        <v>0.01723</v>
      </c>
      <c r="H48" s="63">
        <f>MAX(G48,-0.12*F48)</f>
        <v>0.01723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0.0001280059775</v>
      </c>
      <c r="S48" s="60">
        <f>MIN($S$6/100*F48,150)</f>
        <v>0.1428</v>
      </c>
      <c r="T48" s="60">
        <f>MIN($T$6/100*F48,200)</f>
        <v>0.1785</v>
      </c>
      <c r="U48" s="60">
        <f>MIN($U$6/100*F48,250)</f>
        <v>0.238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0.0001280059775</v>
      </c>
      <c r="AB48" s="139">
        <f>IF(AA48&gt;=0,AA48,"")</f>
        <v>0.0001280059775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1.19</v>
      </c>
      <c r="G49" s="74">
        <v>0.03729</v>
      </c>
      <c r="H49" s="63">
        <f>MAX(G49,-0.12*F49)</f>
        <v>0.03729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0.000370793115</v>
      </c>
      <c r="S49" s="60">
        <f>MIN($S$6/100*F49,150)</f>
        <v>0.1428</v>
      </c>
      <c r="T49" s="60">
        <f>MIN($T$6/100*F49,200)</f>
        <v>0.1785</v>
      </c>
      <c r="U49" s="60">
        <f>MIN($U$6/100*F49,250)</f>
        <v>0.238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0.000370793115</v>
      </c>
      <c r="AB49" s="139">
        <f>IF(AA49&gt;=0,AA49,"")</f>
        <v>0.000370793115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1.19</v>
      </c>
      <c r="G50" s="74">
        <v>0.02954</v>
      </c>
      <c r="H50" s="63">
        <f>MAX(G50,-0.12*F50)</f>
        <v>0.02954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0.00015576442</v>
      </c>
      <c r="S50" s="60">
        <f>MIN($S$6/100*F50,150)</f>
        <v>0.1428</v>
      </c>
      <c r="T50" s="60">
        <f>MIN($T$6/100*F50,200)</f>
        <v>0.1785</v>
      </c>
      <c r="U50" s="60">
        <f>MIN($U$6/100*F50,250)</f>
        <v>0.238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0.00015576442</v>
      </c>
      <c r="AB50" s="139">
        <f>IF(AA50&gt;=0,AA50,"")</f>
        <v>0.00015576442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1.19</v>
      </c>
      <c r="G51" s="74">
        <v>0.03639</v>
      </c>
      <c r="H51" s="63">
        <f>MAX(G51,-0.12*F51)</f>
        <v>0.03639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9.594223499999999E-5</v>
      </c>
      <c r="S51" s="60">
        <f>MIN($S$6/100*F51,150)</f>
        <v>0.1428</v>
      </c>
      <c r="T51" s="60">
        <f>MIN($T$6/100*F51,200)</f>
        <v>0.1785</v>
      </c>
      <c r="U51" s="60">
        <f>MIN($U$6/100*F51,250)</f>
        <v>0.238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9.594223499999999E-5</v>
      </c>
      <c r="AB51" s="139">
        <f>IF(AA51&gt;=0,AA51,"")</f>
        <v>9.594223499999999E-5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1.23</v>
      </c>
      <c r="G52" s="74">
        <v>-0.15499</v>
      </c>
      <c r="H52" s="63">
        <f>MAX(G52,-0.12*F52)</f>
        <v>-0.1476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-0.0005837210999999999</v>
      </c>
      <c r="S52" s="60">
        <f>MIN($S$6/100*F52,150)</f>
        <v>0.1476</v>
      </c>
      <c r="T52" s="60">
        <f>MIN($T$6/100*F52,200)</f>
        <v>0.1845</v>
      </c>
      <c r="U52" s="60">
        <f>MIN($U$6/100*F52,250)</f>
        <v>0.246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-0.0005837210999999999</v>
      </c>
      <c r="AB52" s="139" t="str">
        <f>IF(AA52&gt;=0,AA52,"")</f>
        <v/>
      </c>
      <c r="AC52" s="76">
        <f>IF(AA52&lt;0,AA52,"")</f>
        <v>-0.0005837210999999999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1.23</v>
      </c>
      <c r="G53" s="74">
        <v>0.0867</v>
      </c>
      <c r="H53" s="63">
        <f>MAX(G53,-0.12*F53)</f>
        <v>0.0867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0.0004571690999999999</v>
      </c>
      <c r="S53" s="60">
        <f>MIN($S$6/100*F53,150)</f>
        <v>0.1476</v>
      </c>
      <c r="T53" s="60">
        <f>MIN($T$6/100*F53,200)</f>
        <v>0.1845</v>
      </c>
      <c r="U53" s="60">
        <f>MIN($U$6/100*F53,250)</f>
        <v>0.246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0.0004571690999999999</v>
      </c>
      <c r="AB53" s="139">
        <f>IF(AA53&gt;=0,AA53,"")</f>
        <v>0.0004571690999999999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1.23</v>
      </c>
      <c r="G54" s="74">
        <v>0.0867</v>
      </c>
      <c r="H54" s="63">
        <f>MAX(G54,-0.12*F54)</f>
        <v>0.0867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0.000342876825</v>
      </c>
      <c r="S54" s="60">
        <f>MIN($S$6/100*F54,150)</f>
        <v>0.1476</v>
      </c>
      <c r="T54" s="60">
        <f>MIN($T$6/100*F54,200)</f>
        <v>0.1845</v>
      </c>
      <c r="U54" s="60">
        <f>MIN($U$6/100*F54,250)</f>
        <v>0.246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0.000342876825</v>
      </c>
      <c r="AB54" s="139">
        <f>IF(AA54&gt;=0,AA54,"")</f>
        <v>0.000342876825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1.23</v>
      </c>
      <c r="G55" s="74">
        <v>0.0867</v>
      </c>
      <c r="H55" s="63">
        <f>MAX(G55,-0.12*F55)</f>
        <v>0.0867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0.1476</v>
      </c>
      <c r="T55" s="60">
        <f>MIN($T$6/100*F55,200)</f>
        <v>0.1845</v>
      </c>
      <c r="U55" s="60">
        <f>MIN($U$6/100*F55,250)</f>
        <v>0.246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1.23</v>
      </c>
      <c r="G56" s="74">
        <v>0.19094</v>
      </c>
      <c r="H56" s="63">
        <f>MAX(G56,-0.12*F56)</f>
        <v>0.19094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0.00173860417</v>
      </c>
      <c r="S56" s="60">
        <f>MIN($S$6/100*F56,150)</f>
        <v>0.1476</v>
      </c>
      <c r="T56" s="60">
        <f>MIN($T$6/100*F56,200)</f>
        <v>0.1845</v>
      </c>
      <c r="U56" s="60">
        <f>MIN($U$6/100*F56,250)</f>
        <v>0.246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9.065435800000005E-5</v>
      </c>
      <c r="Z56" s="67">
        <f>IF(AND(C56&gt;=50.1,G56&lt;0),($A$2)*ABS(G56)/40000,0)</f>
        <v>0</v>
      </c>
      <c r="AA56" s="67">
        <f>R56+Y56+Z56</f>
        <v>0.001829258528</v>
      </c>
      <c r="AB56" s="139">
        <f>IF(AA56&gt;=0,AA56,"")</f>
        <v>0.001829258528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1.23</v>
      </c>
      <c r="G57" s="74">
        <v>0.06787</v>
      </c>
      <c r="H57" s="63">
        <f>MAX(G57,-0.12*F57)</f>
        <v>0.06787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0.0009592576125000001</v>
      </c>
      <c r="S57" s="60">
        <f>MIN($S$6/100*F57,150)</f>
        <v>0.1476</v>
      </c>
      <c r="T57" s="60">
        <f>MIN($T$6/100*F57,200)</f>
        <v>0.1845</v>
      </c>
      <c r="U57" s="60">
        <f>MIN($U$6/100*F57,250)</f>
        <v>0.246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0.0009592576125000001</v>
      </c>
      <c r="AB57" s="139">
        <f>IF(AA57&gt;=0,AA57,"")</f>
        <v>0.0009592576125000001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1.23</v>
      </c>
      <c r="G58" s="74">
        <v>0.3279</v>
      </c>
      <c r="H58" s="63">
        <f>MAX(G58,-0.12*F58)</f>
        <v>0.3279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0.00271091325</v>
      </c>
      <c r="S58" s="60">
        <f>MIN($S$6/100*F58,150)</f>
        <v>0.1476</v>
      </c>
      <c r="T58" s="60">
        <f>MIN($T$6/100*F58,200)</f>
        <v>0.1845</v>
      </c>
      <c r="U58" s="60">
        <f>MIN($U$6/100*F58,250)</f>
        <v>0.246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0.0009415029000000002</v>
      </c>
      <c r="Z58" s="67">
        <f>IF(AND(C58&gt;=50.1,G58&lt;0),($A$2)*ABS(G58)/40000,0)</f>
        <v>0</v>
      </c>
      <c r="AA58" s="67">
        <f>R58+Y58+Z58</f>
        <v>0.00365241615</v>
      </c>
      <c r="AB58" s="139">
        <f>IF(AA58&gt;=0,AA58,"")</f>
        <v>0.00365241615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1.23</v>
      </c>
      <c r="G59" s="74">
        <v>0.54459</v>
      </c>
      <c r="H59" s="63">
        <f>MAX(G59,-0.12*F59)</f>
        <v>0.54459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0.004958764245</v>
      </c>
      <c r="S59" s="60">
        <f>MIN($S$6/100*F59,150)</f>
        <v>0.1476</v>
      </c>
      <c r="T59" s="60">
        <f>MIN($T$6/100*F59,200)</f>
        <v>0.1845</v>
      </c>
      <c r="U59" s="60">
        <f>MIN($U$6/100*F59,250)</f>
        <v>0.246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0.003010005135</v>
      </c>
      <c r="Z59" s="67">
        <f>IF(AND(C59&gt;=50.1,G59&lt;0),($A$2)*ABS(G59)/40000,0)</f>
        <v>0</v>
      </c>
      <c r="AA59" s="67">
        <f>R59+Y59+Z59</f>
        <v>0.007968769380000001</v>
      </c>
      <c r="AB59" s="139">
        <f>IF(AA59&gt;=0,AA59,"")</f>
        <v>0.007968769380000001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1.23</v>
      </c>
      <c r="G60" s="74">
        <v>0.32412</v>
      </c>
      <c r="H60" s="63">
        <f>MAX(G60,-0.12*F60)</f>
        <v>0.32412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0.00213635595</v>
      </c>
      <c r="S60" s="60">
        <f>MIN($S$6/100*F60,150)</f>
        <v>0.1476</v>
      </c>
      <c r="T60" s="60">
        <f>MIN($T$6/100*F60,200)</f>
        <v>0.1845</v>
      </c>
      <c r="U60" s="60">
        <f>MIN($U$6/100*F60,250)</f>
        <v>0.246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0.0007256966250000001</v>
      </c>
      <c r="Z60" s="67">
        <f>IF(AND(C60&gt;=50.1,G60&lt;0),($A$2)*ABS(G60)/40000,0)</f>
        <v>0</v>
      </c>
      <c r="AA60" s="67">
        <f>R60+Y60+Z60</f>
        <v>0.002862052575</v>
      </c>
      <c r="AB60" s="139">
        <f>IF(AA60&gt;=0,AA60,"")</f>
        <v>0.002862052575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1.23</v>
      </c>
      <c r="G61" s="74">
        <v>0.10055</v>
      </c>
      <c r="H61" s="63">
        <f>MAX(G61,-0.12*F61)</f>
        <v>0.10055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0.0005302001499999999</v>
      </c>
      <c r="S61" s="60">
        <f>MIN($S$6/100*F61,150)</f>
        <v>0.1476</v>
      </c>
      <c r="T61" s="60">
        <f>MIN($T$6/100*F61,200)</f>
        <v>0.1845</v>
      </c>
      <c r="U61" s="60">
        <f>MIN($U$6/100*F61,250)</f>
        <v>0.246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0.0005302001499999999</v>
      </c>
      <c r="AB61" s="139">
        <f>IF(AA61&gt;=0,AA61,"")</f>
        <v>0.0005302001499999999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1.23</v>
      </c>
      <c r="G62" s="74">
        <v>0.10976</v>
      </c>
      <c r="H62" s="63">
        <f>MAX(G62,-0.12*F62)</f>
        <v>0.10976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0.0009994196800000002</v>
      </c>
      <c r="S62" s="60">
        <f>MIN($S$6/100*F62,150)</f>
        <v>0.1476</v>
      </c>
      <c r="T62" s="60">
        <f>MIN($T$6/100*F62,200)</f>
        <v>0.1845</v>
      </c>
      <c r="U62" s="60">
        <f>MIN($U$6/100*F62,250)</f>
        <v>0.246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0.0009994196800000002</v>
      </c>
      <c r="AB62" s="139">
        <f>IF(AA62&gt;=0,AA62,"")</f>
        <v>0.0009994196800000002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1.23</v>
      </c>
      <c r="G63" s="74">
        <v>0.09125</v>
      </c>
      <c r="H63" s="63">
        <f>MAX(G63,-0.12*F63)</f>
        <v>0.09125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0.000240580625</v>
      </c>
      <c r="S63" s="60">
        <f>MIN($S$6/100*F63,150)</f>
        <v>0.1476</v>
      </c>
      <c r="T63" s="60">
        <f>MIN($T$6/100*F63,200)</f>
        <v>0.1845</v>
      </c>
      <c r="U63" s="60">
        <f>MIN($U$6/100*F63,250)</f>
        <v>0.246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0.000240580625</v>
      </c>
      <c r="AB63" s="139">
        <f>IF(AA63&gt;=0,AA63,"")</f>
        <v>0.000240580625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1.23</v>
      </c>
      <c r="G64" s="74">
        <v>0.08193</v>
      </c>
      <c r="H64" s="63">
        <f>MAX(G64,-0.12*F64)</f>
        <v>0.08193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0.1476</v>
      </c>
      <c r="T64" s="60">
        <f>MIN($T$6/100*F64,200)</f>
        <v>0.1845</v>
      </c>
      <c r="U64" s="60">
        <f>MIN($U$6/100*F64,250)</f>
        <v>0.246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1.23</v>
      </c>
      <c r="G65" s="74">
        <v>0.09451</v>
      </c>
      <c r="H65" s="63">
        <f>MAX(G65,-0.12*F65)</f>
        <v>0.09451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0.1476</v>
      </c>
      <c r="T65" s="60">
        <f>MIN($T$6/100*F65,200)</f>
        <v>0.1845</v>
      </c>
      <c r="U65" s="60">
        <f>MIN($U$6/100*F65,250)</f>
        <v>0.246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1.23</v>
      </c>
      <c r="G66" s="74">
        <v>0.09175</v>
      </c>
      <c r="H66" s="63">
        <f>MAX(G66,-0.12*F66)</f>
        <v>0.09175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0.1476</v>
      </c>
      <c r="T66" s="60">
        <f>MIN($T$6/100*F66,200)</f>
        <v>0.1845</v>
      </c>
      <c r="U66" s="60">
        <f>MIN($U$6/100*F66,250)</f>
        <v>0.246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1.23</v>
      </c>
      <c r="G67" s="74">
        <v>0.08588999999999999</v>
      </c>
      <c r="H67" s="63">
        <f>MAX(G67,-0.12*F67)</f>
        <v>0.08588999999999999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0.0007100955749999999</v>
      </c>
      <c r="S67" s="60">
        <f>MIN($S$6/100*F67,150)</f>
        <v>0.1476</v>
      </c>
      <c r="T67" s="60">
        <f>MIN($T$6/100*F67,200)</f>
        <v>0.1845</v>
      </c>
      <c r="U67" s="60">
        <f>MIN($U$6/100*F67,250)</f>
        <v>0.246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0.0007100955749999999</v>
      </c>
      <c r="AB67" s="139">
        <f>IF(AA67&gt;=0,AA67,"")</f>
        <v>0.0007100955749999999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1.23</v>
      </c>
      <c r="G68" s="74">
        <v>0.07963000000000001</v>
      </c>
      <c r="H68" s="63">
        <f>MAX(G68,-0.12*F68)</f>
        <v>0.07963000000000001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0.1476</v>
      </c>
      <c r="T68" s="60">
        <f>MIN($T$6/100*F68,200)</f>
        <v>0.1845</v>
      </c>
      <c r="U68" s="60">
        <f>MIN($U$6/100*F68,250)</f>
        <v>0.246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1.23</v>
      </c>
      <c r="G69" s="74">
        <v>0.01484</v>
      </c>
      <c r="H69" s="63">
        <f>MAX(G69,-0.12*F69)</f>
        <v>0.01484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5.868849E-5</v>
      </c>
      <c r="S69" s="60">
        <f>MIN($S$6/100*F69,150)</f>
        <v>0.1476</v>
      </c>
      <c r="T69" s="60">
        <f>MIN($T$6/100*F69,200)</f>
        <v>0.1845</v>
      </c>
      <c r="U69" s="60">
        <f>MIN($U$6/100*F69,250)</f>
        <v>0.246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5.868849E-5</v>
      </c>
      <c r="AB69" s="139">
        <f>IF(AA69&gt;=0,AA69,"")</f>
        <v>5.868849E-5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1.23</v>
      </c>
      <c r="G70" s="74">
        <v>-1.02604</v>
      </c>
      <c r="H70" s="63">
        <f>MAX(G70,-0.12*F70)</f>
        <v>-0.1476</v>
      </c>
      <c r="I70" s="63">
        <f>IF(ABS(F70)&lt;=10,0.5,IF(ABS(F70)&lt;=25,1,IF(ABS(F70)&lt;=100,2,10)))</f>
        <v>0.5</v>
      </c>
      <c r="J70" s="64">
        <f>IF(G70&lt;-I70,1,0)</f>
        <v>1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-0.0007782947999999999</v>
      </c>
      <c r="S70" s="60">
        <f>MIN($S$6/100*F70,150)</f>
        <v>0.1476</v>
      </c>
      <c r="T70" s="60">
        <f>MIN($T$6/100*F70,200)</f>
        <v>0.1845</v>
      </c>
      <c r="U70" s="60">
        <f>MIN($U$6/100*F70,250)</f>
        <v>0.246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-0.0007782947999999999</v>
      </c>
      <c r="AB70" s="139" t="str">
        <f>IF(AA70&gt;=0,AA70,"")</f>
        <v/>
      </c>
      <c r="AC70" s="76">
        <f>IF(AA70&lt;0,AA70,"")</f>
        <v>-0.0007782947999999999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1.23</v>
      </c>
      <c r="G71" s="74">
        <v>-1.54294</v>
      </c>
      <c r="H71" s="63">
        <f>MAX(G71,-0.12*F71)</f>
        <v>-0.1476</v>
      </c>
      <c r="I71" s="63">
        <f>IF(ABS(F71)&lt;=10,0.5,IF(ABS(F71)&lt;=25,1,IF(ABS(F71)&lt;=100,2,10)))</f>
        <v>0.5</v>
      </c>
      <c r="J71" s="64">
        <f>IF(G71&lt;-I71,1,0)</f>
        <v>1</v>
      </c>
      <c r="K71" s="64">
        <f>IF(J71=J70,K70+J71,0)</f>
        <v>1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-0.0009728684999999998</v>
      </c>
      <c r="S71" s="60">
        <f>MIN($S$6/100*F71,150)</f>
        <v>0.1476</v>
      </c>
      <c r="T71" s="60">
        <f>MIN($T$6/100*F71,200)</f>
        <v>0.1845</v>
      </c>
      <c r="U71" s="60">
        <f>MIN($U$6/100*F71,250)</f>
        <v>0.246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-0.0009728684999999998</v>
      </c>
      <c r="AB71" s="139" t="str">
        <f>IF(AA71&gt;=0,AA71,"")</f>
        <v/>
      </c>
      <c r="AC71" s="76">
        <f>IF(AA71&lt;0,AA71,"")</f>
        <v>-0.0009728684999999998</v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1.23</v>
      </c>
      <c r="G72" s="74">
        <v>-1.39581</v>
      </c>
      <c r="H72" s="63">
        <f>MAX(G72,-0.12*F72)</f>
        <v>-0.1476</v>
      </c>
      <c r="I72" s="63">
        <f>IF(ABS(F72)&lt;=10,0.5,IF(ABS(F72)&lt;=25,1,IF(ABS(F72)&lt;=100,2,10)))</f>
        <v>0.5</v>
      </c>
      <c r="J72" s="64">
        <f>IF(G72&lt;-I72,1,0)</f>
        <v>1</v>
      </c>
      <c r="K72" s="64">
        <f>IF(J72=J71,K71+J72,0)</f>
        <v>2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-0.0007782947999999999</v>
      </c>
      <c r="S72" s="60">
        <f>MIN($S$6/100*F72,150)</f>
        <v>0.1476</v>
      </c>
      <c r="T72" s="60">
        <f>MIN($T$6/100*F72,200)</f>
        <v>0.1845</v>
      </c>
      <c r="U72" s="60">
        <f>MIN($U$6/100*F72,250)</f>
        <v>0.246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-0.0007782947999999999</v>
      </c>
      <c r="AB72" s="139" t="str">
        <f>IF(AA72&gt;=0,AA72,"")</f>
        <v/>
      </c>
      <c r="AC72" s="76">
        <f>IF(AA72&lt;0,AA72,"")</f>
        <v>-0.0007782947999999999</v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1.23</v>
      </c>
      <c r="G73" s="74">
        <v>-0.68575</v>
      </c>
      <c r="H73" s="63">
        <f>MAX(G73,-0.12*F73)</f>
        <v>-0.1476</v>
      </c>
      <c r="I73" s="63">
        <f>IF(ABS(F73)&lt;=10,0.5,IF(ABS(F73)&lt;=25,1,IF(ABS(F73)&lt;=100,2,10)))</f>
        <v>0.5</v>
      </c>
      <c r="J73" s="64">
        <f>IF(G73&lt;-I73,1,0)</f>
        <v>1</v>
      </c>
      <c r="K73" s="64">
        <f>IF(J73=J72,K72+J73,0)</f>
        <v>3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-0.001220283</v>
      </c>
      <c r="S73" s="60">
        <f>MIN($S$6/100*F73,150)</f>
        <v>0.1476</v>
      </c>
      <c r="T73" s="60">
        <f>MIN($T$6/100*F73,200)</f>
        <v>0.1845</v>
      </c>
      <c r="U73" s="60">
        <f>MIN($U$6/100*F73,250)</f>
        <v>0.246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-0.001220283</v>
      </c>
      <c r="AB73" s="139" t="str">
        <f>IF(AA73&gt;=0,AA73,"")</f>
        <v/>
      </c>
      <c r="AC73" s="76">
        <f>IF(AA73&lt;0,AA73,"")</f>
        <v>-0.001220283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1.23</v>
      </c>
      <c r="G74" s="74">
        <v>-0.46979</v>
      </c>
      <c r="H74" s="63">
        <f>MAX(G74,-0.12*F74)</f>
        <v>-0.1476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-0.0010965573</v>
      </c>
      <c r="S74" s="60">
        <f>MIN($S$6/100*F74,150)</f>
        <v>0.1476</v>
      </c>
      <c r="T74" s="60">
        <f>MIN($T$6/100*F74,200)</f>
        <v>0.1845</v>
      </c>
      <c r="U74" s="60">
        <f>MIN($U$6/100*F74,250)</f>
        <v>0.246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-0.0010965573</v>
      </c>
      <c r="AB74" s="139" t="str">
        <f>IF(AA74&gt;=0,AA74,"")</f>
        <v/>
      </c>
      <c r="AC74" s="76">
        <f>IF(AA74&lt;0,AA74,"")</f>
        <v>-0.0010965573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1.23</v>
      </c>
      <c r="G75" s="74">
        <v>-0.37067</v>
      </c>
      <c r="H75" s="63">
        <f>MAX(G75,-0.12*F75)</f>
        <v>-0.1476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-0.0014676606</v>
      </c>
      <c r="S75" s="60">
        <f>MIN($S$6/100*F75,150)</f>
        <v>0.1476</v>
      </c>
      <c r="T75" s="60">
        <f>MIN($T$6/100*F75,200)</f>
        <v>0.1845</v>
      </c>
      <c r="U75" s="60">
        <f>MIN($U$6/100*F75,250)</f>
        <v>0.246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-0.0014676606</v>
      </c>
      <c r="AB75" s="139" t="str">
        <f>IF(AA75&gt;=0,AA75,"")</f>
        <v/>
      </c>
      <c r="AC75" s="76">
        <f>IF(AA75&lt;0,AA75,"")</f>
        <v>-0.0014676606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1.23</v>
      </c>
      <c r="G76" s="74">
        <v>-0.18009</v>
      </c>
      <c r="H76" s="63">
        <f>MAX(G76,-0.12*F76)</f>
        <v>-0.1476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</v>
      </c>
      <c r="S76" s="60">
        <f>MIN($S$6/100*F76,150)</f>
        <v>0.1476</v>
      </c>
      <c r="T76" s="60">
        <f>MIN($T$6/100*F76,200)</f>
        <v>0.1845</v>
      </c>
      <c r="U76" s="60">
        <f>MIN($U$6/100*F76,250)</f>
        <v>0.246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1.23</v>
      </c>
      <c r="G77" s="74">
        <v>-0.28344</v>
      </c>
      <c r="H77" s="63">
        <f>MAX(G77,-0.12*F77)</f>
        <v>-0.1476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-0.0001945737</v>
      </c>
      <c r="S77" s="60">
        <f>MIN($S$6/100*F77,150)</f>
        <v>0.1476</v>
      </c>
      <c r="T77" s="60">
        <f>MIN($T$6/100*F77,200)</f>
        <v>0.1845</v>
      </c>
      <c r="U77" s="60">
        <f>MIN($U$6/100*F77,250)</f>
        <v>0.246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-0.0001945737</v>
      </c>
      <c r="AB77" s="139" t="str">
        <f>IF(AA77&gt;=0,AA77,"")</f>
        <v/>
      </c>
      <c r="AC77" s="76">
        <f>IF(AA77&lt;0,AA77,"")</f>
        <v>-0.0001945737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1.23</v>
      </c>
      <c r="G78" s="74">
        <v>-0.25198</v>
      </c>
      <c r="H78" s="63">
        <f>MAX(G78,-0.12*F78)</f>
        <v>-0.1476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-0.0005837210999999999</v>
      </c>
      <c r="S78" s="60">
        <f>MIN($S$6/100*F78,150)</f>
        <v>0.1476</v>
      </c>
      <c r="T78" s="60">
        <f>MIN($T$6/100*F78,200)</f>
        <v>0.1845</v>
      </c>
      <c r="U78" s="60">
        <f>MIN($U$6/100*F78,250)</f>
        <v>0.246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-0.0005837210999999999</v>
      </c>
      <c r="AB78" s="139" t="str">
        <f>IF(AA78&gt;=0,AA78,"")</f>
        <v/>
      </c>
      <c r="AC78" s="76">
        <f>IF(AA78&lt;0,AA78,"")</f>
        <v>-0.0005837210999999999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1.23</v>
      </c>
      <c r="G79" s="74">
        <v>-0.17068</v>
      </c>
      <c r="H79" s="63">
        <f>MAX(G79,-0.12*F79)</f>
        <v>-0.1476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-0.0003891473999999999</v>
      </c>
      <c r="S79" s="60">
        <f>MIN($S$6/100*F79,150)</f>
        <v>0.1476</v>
      </c>
      <c r="T79" s="60">
        <f>MIN($T$6/100*F79,200)</f>
        <v>0.1845</v>
      </c>
      <c r="U79" s="60">
        <f>MIN($U$6/100*F79,250)</f>
        <v>0.246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-0.0003891473999999999</v>
      </c>
      <c r="AB79" s="139" t="str">
        <f>IF(AA79&gt;=0,AA79,"")</f>
        <v/>
      </c>
      <c r="AC79" s="76">
        <f>IF(AA79&lt;0,AA79,"")</f>
        <v>-0.0003891473999999999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1.42</v>
      </c>
      <c r="G80" s="74">
        <v>0.02649</v>
      </c>
      <c r="H80" s="63">
        <f>MAX(G80,-0.12*F80)</f>
        <v>0.02649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0.1704</v>
      </c>
      <c r="T80" s="60">
        <f>MIN($T$6/100*F80,200)</f>
        <v>0.213</v>
      </c>
      <c r="U80" s="60">
        <f>MIN($U$6/100*F80,250)</f>
        <v>0.284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1.42</v>
      </c>
      <c r="G81" s="74">
        <v>0.01516</v>
      </c>
      <c r="H81" s="63">
        <f>MAX(G81,-0.12*F81)</f>
        <v>0.01516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0.1704</v>
      </c>
      <c r="T81" s="60">
        <f>MIN($T$6/100*F81,200)</f>
        <v>0.213</v>
      </c>
      <c r="U81" s="60">
        <f>MIN($U$6/100*F81,250)</f>
        <v>0.284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1.42</v>
      </c>
      <c r="G82" s="74">
        <v>0.02507</v>
      </c>
      <c r="H82" s="63">
        <f>MAX(G82,-0.12*F82)</f>
        <v>0.02507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0.0001652426375</v>
      </c>
      <c r="S82" s="60">
        <f>MIN($S$6/100*F82,150)</f>
        <v>0.1704</v>
      </c>
      <c r="T82" s="60">
        <f>MIN($T$6/100*F82,200)</f>
        <v>0.213</v>
      </c>
      <c r="U82" s="60">
        <f>MIN($U$6/100*F82,250)</f>
        <v>0.284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0.0001652426375</v>
      </c>
      <c r="AB82" s="139">
        <f>IF(AA82&gt;=0,AA82,"")</f>
        <v>0.0001652426375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1.42</v>
      </c>
      <c r="G83" s="74">
        <v>0.01733</v>
      </c>
      <c r="H83" s="63">
        <f>MAX(G83,-0.12*F83)</f>
        <v>0.01733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0.000157798315</v>
      </c>
      <c r="S83" s="60">
        <f>MIN($S$6/100*F83,150)</f>
        <v>0.1704</v>
      </c>
      <c r="T83" s="60">
        <f>MIN($T$6/100*F83,200)</f>
        <v>0.213</v>
      </c>
      <c r="U83" s="60">
        <f>MIN($U$6/100*F83,250)</f>
        <v>0.284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0.000157798315</v>
      </c>
      <c r="AB83" s="139">
        <f>IF(AA83&gt;=0,AA83,"")</f>
        <v>0.000157798315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1.42</v>
      </c>
      <c r="G84" s="74">
        <v>0.01427</v>
      </c>
      <c r="H84" s="63">
        <f>MAX(G84,-0.12*F84)</f>
        <v>0.01427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0.0002375633925</v>
      </c>
      <c r="S84" s="60">
        <f>MIN($S$6/100*F84,150)</f>
        <v>0.1704</v>
      </c>
      <c r="T84" s="60">
        <f>MIN($T$6/100*F84,200)</f>
        <v>0.213</v>
      </c>
      <c r="U84" s="60">
        <f>MIN($U$6/100*F84,250)</f>
        <v>0.284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0.0002375633925</v>
      </c>
      <c r="AB84" s="139">
        <f>IF(AA84&gt;=0,AA84,"")</f>
        <v>0.0002375633925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1.42</v>
      </c>
      <c r="G85" s="74">
        <v>0.02009</v>
      </c>
      <c r="H85" s="63">
        <f>MAX(G85,-0.12*F85)</f>
        <v>0.02009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0.000216600335</v>
      </c>
      <c r="S85" s="60">
        <f>MIN($S$6/100*F85,150)</f>
        <v>0.1704</v>
      </c>
      <c r="T85" s="60">
        <f>MIN($T$6/100*F85,200)</f>
        <v>0.213</v>
      </c>
      <c r="U85" s="60">
        <f>MIN($U$6/100*F85,250)</f>
        <v>0.284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0.000216600335</v>
      </c>
      <c r="AB85" s="139">
        <f>IF(AA85&gt;=0,AA85,"")</f>
        <v>0.000216600335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1.42</v>
      </c>
      <c r="G86" s="74">
        <v>0.02059</v>
      </c>
      <c r="H86" s="63">
        <f>MAX(G86,-0.12*F86)</f>
        <v>0.02059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0.0001357138375</v>
      </c>
      <c r="S86" s="60">
        <f>MIN($S$6/100*F86,150)</f>
        <v>0.1704</v>
      </c>
      <c r="T86" s="60">
        <f>MIN($T$6/100*F86,200)</f>
        <v>0.213</v>
      </c>
      <c r="U86" s="60">
        <f>MIN($U$6/100*F86,250)</f>
        <v>0.284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0.0001357138375</v>
      </c>
      <c r="AB86" s="139">
        <f>IF(AA86&gt;=0,AA86,"")</f>
        <v>0.0001357138375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1.42</v>
      </c>
      <c r="G87" s="74">
        <v>0.02184</v>
      </c>
      <c r="H87" s="63">
        <f>MAX(G87,-0.12*F87)</f>
        <v>0.02184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2.879057999999999E-5</v>
      </c>
      <c r="S87" s="60">
        <f>MIN($S$6/100*F87,150)</f>
        <v>0.1704</v>
      </c>
      <c r="T87" s="60">
        <f>MIN($T$6/100*F87,200)</f>
        <v>0.213</v>
      </c>
      <c r="U87" s="60">
        <f>MIN($U$6/100*F87,250)</f>
        <v>0.284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2.879057999999999E-5</v>
      </c>
      <c r="AB87" s="139">
        <f>IF(AA87&gt;=0,AA87,"")</f>
        <v>2.879057999999999E-5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1.42</v>
      </c>
      <c r="G88" s="74">
        <v>0.03001</v>
      </c>
      <c r="H88" s="63">
        <f>MAX(G88,-0.12*F88)</f>
        <v>0.03001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0.1704</v>
      </c>
      <c r="T88" s="60">
        <f>MIN($T$6/100*F88,200)</f>
        <v>0.213</v>
      </c>
      <c r="U88" s="60">
        <f>MIN($U$6/100*F88,250)</f>
        <v>0.284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1.42</v>
      </c>
      <c r="G89" s="74">
        <v>0.01955</v>
      </c>
      <c r="H89" s="63">
        <f>MAX(G89,-0.12*F89)</f>
        <v>0.01955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0.00010308715</v>
      </c>
      <c r="S89" s="60">
        <f>MIN($S$6/100*F89,150)</f>
        <v>0.1704</v>
      </c>
      <c r="T89" s="60">
        <f>MIN($T$6/100*F89,200)</f>
        <v>0.213</v>
      </c>
      <c r="U89" s="60">
        <f>MIN($U$6/100*F89,250)</f>
        <v>0.284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0.00010308715</v>
      </c>
      <c r="AB89" s="139">
        <f>IF(AA89&gt;=0,AA89,"")</f>
        <v>0.00010308715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1.42</v>
      </c>
      <c r="G90" s="74">
        <v>0.02024</v>
      </c>
      <c r="H90" s="63">
        <f>MAX(G90,-0.12*F90)</f>
        <v>0.02024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0.0001334069</v>
      </c>
      <c r="S90" s="60">
        <f>MIN($S$6/100*F90,150)</f>
        <v>0.1704</v>
      </c>
      <c r="T90" s="60">
        <f>MIN($T$6/100*F90,200)</f>
        <v>0.213</v>
      </c>
      <c r="U90" s="60">
        <f>MIN($U$6/100*F90,250)</f>
        <v>0.284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0.0001334069</v>
      </c>
      <c r="AB90" s="139">
        <f>IF(AA90&gt;=0,AA90,"")</f>
        <v>0.0001334069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1.42</v>
      </c>
      <c r="G91" s="74">
        <v>-0.00163</v>
      </c>
      <c r="H91" s="63">
        <f>MAX(G91,-0.12*F91)</f>
        <v>-0.00163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-8.594989999999999E-6</v>
      </c>
      <c r="S91" s="60">
        <f>MIN($S$6/100*F91,150)</f>
        <v>0.1704</v>
      </c>
      <c r="T91" s="60">
        <f>MIN($T$6/100*F91,200)</f>
        <v>0.213</v>
      </c>
      <c r="U91" s="60">
        <f>MIN($U$6/100*F91,250)</f>
        <v>0.284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-8.594989999999999E-6</v>
      </c>
      <c r="AB91" s="139" t="str">
        <f>IF(AA91&gt;=0,AA91,"")</f>
        <v/>
      </c>
      <c r="AC91" s="76">
        <f>IF(AA91&lt;0,AA91,"")</f>
        <v>-8.594989999999999E-6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1.42</v>
      </c>
      <c r="G92" s="74">
        <v>0.04523</v>
      </c>
      <c r="H92" s="63">
        <f>MAX(G92,-0.12*F92)</f>
        <v>0.04523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0.000449744505</v>
      </c>
      <c r="S92" s="60">
        <f>MIN($S$6/100*F92,150)</f>
        <v>0.1704</v>
      </c>
      <c r="T92" s="60">
        <f>MIN($T$6/100*F92,200)</f>
        <v>0.213</v>
      </c>
      <c r="U92" s="60">
        <f>MIN($U$6/100*F92,250)</f>
        <v>0.284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0.000449744505</v>
      </c>
      <c r="AB92" s="139">
        <f>IF(AA92&gt;=0,AA92,"")</f>
        <v>0.000449744505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1.42</v>
      </c>
      <c r="G93" s="74">
        <v>0.03714</v>
      </c>
      <c r="H93" s="63">
        <f>MAX(G93,-0.12*F93)</f>
        <v>0.03714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0.0004315482299999999</v>
      </c>
      <c r="S93" s="60">
        <f>MIN($S$6/100*F93,150)</f>
        <v>0.1704</v>
      </c>
      <c r="T93" s="60">
        <f>MIN($T$6/100*F93,200)</f>
        <v>0.213</v>
      </c>
      <c r="U93" s="60">
        <f>MIN($U$6/100*F93,250)</f>
        <v>0.284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0.0004315482299999999</v>
      </c>
      <c r="AB93" s="139">
        <f>IF(AA93&gt;=0,AA93,"")</f>
        <v>0.0004315482299999999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1.33</v>
      </c>
      <c r="G94" s="74">
        <v>0.02009</v>
      </c>
      <c r="H94" s="63">
        <f>MAX(G94,-0.12*F94)</f>
        <v>0.02009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0.000182929495</v>
      </c>
      <c r="S94" s="60">
        <f>MIN($S$6/100*F94,150)</f>
        <v>0.1596</v>
      </c>
      <c r="T94" s="60">
        <f>MIN($T$6/100*F94,200)</f>
        <v>0.1995</v>
      </c>
      <c r="U94" s="60">
        <f>MIN($U$6/100*F94,250)</f>
        <v>0.266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0.000182929495</v>
      </c>
      <c r="AB94" s="139">
        <f>IF(AA94&gt;=0,AA94,"")</f>
        <v>0.000182929495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1.33</v>
      </c>
      <c r="G95" s="74">
        <v>0.00648</v>
      </c>
      <c r="H95" s="63">
        <f>MAX(G95,-0.12*F95)</f>
        <v>0.00648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4.27113E-5</v>
      </c>
      <c r="S95" s="60">
        <f>MIN($S$6/100*F95,150)</f>
        <v>0.1596</v>
      </c>
      <c r="T95" s="60">
        <f>MIN($T$6/100*F95,200)</f>
        <v>0.1995</v>
      </c>
      <c r="U95" s="60">
        <f>MIN($U$6/100*F95,250)</f>
        <v>0.266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4.27113E-5</v>
      </c>
      <c r="AB95" s="139">
        <f>IF(AA95&gt;=0,AA95,"")</f>
        <v>4.27113E-5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1.33</v>
      </c>
      <c r="G96" s="74">
        <v>0.02896</v>
      </c>
      <c r="H96" s="63">
        <f>MAX(G96,-0.12*F96)</f>
        <v>0.02896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0.00028796376</v>
      </c>
      <c r="S96" s="60">
        <f>MIN($S$6/100*F96,150)</f>
        <v>0.1596</v>
      </c>
      <c r="T96" s="60">
        <f>MIN($T$6/100*F96,200)</f>
        <v>0.1995</v>
      </c>
      <c r="U96" s="60">
        <f>MIN($U$6/100*F96,250)</f>
        <v>0.266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0.00028796376</v>
      </c>
      <c r="AB96" s="139">
        <f>IF(AA96&gt;=0,AA96,"")</f>
        <v>0.00028796376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1.33</v>
      </c>
      <c r="G97" s="74">
        <v>0.02954</v>
      </c>
      <c r="H97" s="63">
        <f>MAX(G97,-0.12*F97)</f>
        <v>0.02954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0.00024422195</v>
      </c>
      <c r="S97" s="60">
        <f>MIN($S$6/100*F97,150)</f>
        <v>0.1596</v>
      </c>
      <c r="T97" s="60">
        <f>MIN($T$6/100*F97,200)</f>
        <v>0.1995</v>
      </c>
      <c r="U97" s="60">
        <f>MIN($U$6/100*F97,250)</f>
        <v>0.266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0.00024422195</v>
      </c>
      <c r="AB97" s="139">
        <f>IF(AA97&gt;=0,AA97,"")</f>
        <v>0.00024422195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1.33</v>
      </c>
      <c r="G98" s="74">
        <v>0.03573</v>
      </c>
      <c r="H98" s="63">
        <f>MAX(G98,-0.12*F98)</f>
        <v>0.03573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0.0002654471025</v>
      </c>
      <c r="S98" s="60">
        <f>MIN($S$6/100*F98,150)</f>
        <v>0.1596</v>
      </c>
      <c r="T98" s="60">
        <f>MIN($T$6/100*F98,200)</f>
        <v>0.1995</v>
      </c>
      <c r="U98" s="60">
        <f>MIN($U$6/100*F98,250)</f>
        <v>0.266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0.0002654471025</v>
      </c>
      <c r="AB98" s="139">
        <f>IF(AA98&gt;=0,AA98,"")</f>
        <v>0.0002654471025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1.33</v>
      </c>
      <c r="G99" s="74">
        <v>0.04935</v>
      </c>
      <c r="H99" s="63">
        <f>MAX(G99,-0.12*F99)</f>
        <v>0.04935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0.0003252781875</v>
      </c>
      <c r="S99" s="60">
        <f>MIN($S$6/100*F99,150)</f>
        <v>0.1596</v>
      </c>
      <c r="T99" s="60">
        <f>MIN($T$6/100*F99,200)</f>
        <v>0.1995</v>
      </c>
      <c r="U99" s="60">
        <f>MIN($U$6/100*F99,250)</f>
        <v>0.266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0.0003252781875</v>
      </c>
      <c r="AB99" s="139">
        <f>IF(AA99&gt;=0,AA99,"")</f>
        <v>0.0003252781875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1.29</v>
      </c>
      <c r="G100" s="74">
        <v>0.0429</v>
      </c>
      <c r="H100" s="63">
        <f>MAX(G100,-0.12*F100)</f>
        <v>0.0429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0.000169658775</v>
      </c>
      <c r="S100" s="60">
        <f>MIN($S$6/100*F100,150)</f>
        <v>0.1548</v>
      </c>
      <c r="T100" s="60">
        <f>MIN($T$6/100*F100,200)</f>
        <v>0.1935</v>
      </c>
      <c r="U100" s="60">
        <f>MIN($U$6/100*F100,250)</f>
        <v>0.258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0.000169658775</v>
      </c>
      <c r="AB100" s="139">
        <f>IF(AA100&gt;=0,AA100,"")</f>
        <v>0.000169658775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1.29</v>
      </c>
      <c r="G101" s="74">
        <v>0.053</v>
      </c>
      <c r="H101" s="63">
        <f>MAX(G101,-0.12*F101)</f>
        <v>0.053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0.00039375025</v>
      </c>
      <c r="S101" s="60">
        <f>MIN($S$6/100*F101,150)</f>
        <v>0.1548</v>
      </c>
      <c r="T101" s="60">
        <f>MIN($T$6/100*F101,200)</f>
        <v>0.1935</v>
      </c>
      <c r="U101" s="60">
        <f>MIN($U$6/100*F101,250)</f>
        <v>0.258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0.00039375025</v>
      </c>
      <c r="AB101" s="139">
        <f>IF(AA101&gt;=0,AA101,"")</f>
        <v>0.00039375025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1.29</v>
      </c>
      <c r="G102" s="74">
        <v>0.05888</v>
      </c>
      <c r="H102" s="63">
        <f>MAX(G102,-0.12*F102)</f>
        <v>0.05888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0.0003880928</v>
      </c>
      <c r="S102" s="60">
        <f>MIN($S$6/100*F102,150)</f>
        <v>0.1548</v>
      </c>
      <c r="T102" s="60">
        <f>MIN($T$6/100*F102,200)</f>
        <v>0.1935</v>
      </c>
      <c r="U102" s="60">
        <f>MIN($U$6/100*F102,250)</f>
        <v>0.258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0.0003880928</v>
      </c>
      <c r="AB102" s="139">
        <f>IF(AA102&gt;=0,AA102,"")</f>
        <v>0.0003880928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1.29</v>
      </c>
      <c r="G103" s="100">
        <v>0.05575</v>
      </c>
      <c r="H103" s="101">
        <f>MAX(G103,-0.12*F103)</f>
        <v>0.05575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7.349243749999999E-5</v>
      </c>
      <c r="S103" s="105">
        <f>MIN($S$6/100*F103,150)</f>
        <v>0.1548</v>
      </c>
      <c r="T103" s="105">
        <f>MIN($T$6/100*F103,200)</f>
        <v>0.1935</v>
      </c>
      <c r="U103" s="105">
        <f>MIN($U$6/100*F103,250)</f>
        <v>0.258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7.349243749999999E-5</v>
      </c>
      <c r="AB103" s="140">
        <f>IF(AA103&gt;=0,AA103,"")</f>
        <v>7.349243749999999E-5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1.277500000000001</v>
      </c>
      <c r="G104" s="112">
        <f>SUM(G8:G103)/4</f>
        <v>0.7043174999999993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0.0501808848475</v>
      </c>
      <c r="S104" s="113"/>
      <c r="T104" s="113"/>
      <c r="U104" s="113"/>
      <c r="V104" s="113"/>
      <c r="W104" s="113"/>
      <c r="X104" s="113"/>
      <c r="Y104" s="114">
        <f>SUM(Y8:Y103)</f>
        <v>0.0332317283305</v>
      </c>
      <c r="Z104" s="114">
        <f>SUM(Z8:Z103)</f>
        <v>0</v>
      </c>
      <c r="AA104" s="115">
        <f>SUM(AA8:AA103)</f>
        <v>0.08341261317799999</v>
      </c>
      <c r="AB104" s="116">
        <f>SUM(AB8:AB103)</f>
        <v>0.09198623088299998</v>
      </c>
      <c r="AC104" s="117">
        <f>SUM(AC8:AC103)</f>
        <v>-0.008573617704999998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0.0100361769695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0.08341261317799999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